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jsantisj\Documents\"/>
    </mc:Choice>
  </mc:AlternateContent>
  <bookViews>
    <workbookView xWindow="0" yWindow="0" windowWidth="28800" windowHeight="12300"/>
  </bookViews>
  <sheets>
    <sheet name="Plan Adecuación 2022" sheetId="1" r:id="rId1"/>
    <sheet name="Hoja1" sheetId="3" r:id="rId2"/>
    <sheet name="LIST" sheetId="2" state="hidden" r:id="rId3"/>
  </sheets>
  <definedNames>
    <definedName name="_xlnm._FilterDatabase" localSheetId="0" hidden="1">'Plan Adecuación 2022'!$A$6:$AG$65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6" i="1" l="1"/>
  <c r="AF7" i="1" l="1"/>
  <c r="AE31" i="1"/>
  <c r="AD31" i="1" s="1"/>
  <c r="AE29" i="1"/>
  <c r="AD29" i="1" s="1"/>
  <c r="AE19" i="1"/>
  <c r="AD19" i="1" s="1"/>
  <c r="AE18" i="1"/>
  <c r="AD18" i="1" s="1"/>
  <c r="AD57" i="1"/>
  <c r="AD47" i="1"/>
  <c r="AD45" i="1"/>
  <c r="AD43" i="1"/>
  <c r="AD40" i="1"/>
  <c r="AD35" i="1"/>
  <c r="AD33" i="1"/>
  <c r="AD30" i="1"/>
  <c r="AD20" i="1"/>
  <c r="AD17" i="1"/>
  <c r="AD10" i="1"/>
  <c r="AE50" i="1"/>
  <c r="AD50" i="1" s="1"/>
  <c r="AE46" i="1"/>
  <c r="AD46" i="1" s="1"/>
  <c r="AE43" i="1"/>
  <c r="AE41" i="1"/>
  <c r="AD41" i="1" s="1"/>
  <c r="AE38" i="1"/>
  <c r="AD38" i="1" s="1"/>
  <c r="AE37" i="1"/>
  <c r="AD37" i="1" s="1"/>
  <c r="AE34" i="1"/>
  <c r="AD34" i="1" s="1"/>
  <c r="AE33" i="1"/>
  <c r="AE32" i="1"/>
  <c r="AE23" i="1"/>
  <c r="AD23" i="1" s="1"/>
  <c r="AE22" i="1"/>
  <c r="AE15" i="1"/>
  <c r="AD15" i="1" s="1"/>
  <c r="AE13" i="1"/>
  <c r="AD13" i="1" s="1"/>
  <c r="AE62" i="1"/>
  <c r="AD62" i="1" s="1"/>
  <c r="AE58" i="1"/>
  <c r="AD58" i="1" s="1"/>
  <c r="AE57" i="1"/>
  <c r="AE54" i="1"/>
  <c r="AD54" i="1" s="1"/>
  <c r="AE53" i="1"/>
  <c r="AD53" i="1" s="1"/>
  <c r="AE52" i="1"/>
  <c r="AD52" i="1" s="1"/>
  <c r="AE51" i="1"/>
  <c r="AD51" i="1" s="1"/>
  <c r="AE49" i="1"/>
  <c r="AD49" i="1" s="1"/>
  <c r="AE48" i="1"/>
  <c r="AD48" i="1" s="1"/>
  <c r="AE47" i="1"/>
  <c r="AE44" i="1"/>
  <c r="AE36" i="1"/>
  <c r="AD36" i="1" s="1"/>
  <c r="AE16" i="1"/>
  <c r="AD16" i="1" s="1"/>
  <c r="AE11" i="1"/>
  <c r="AD11" i="1" s="1"/>
  <c r="AE65" i="1"/>
  <c r="AD65" i="1" s="1"/>
  <c r="AE64" i="1"/>
  <c r="AD64" i="1" s="1"/>
  <c r="AE63" i="1"/>
  <c r="AD63" i="1" s="1"/>
  <c r="AE61" i="1"/>
  <c r="AD61" i="1" s="1"/>
  <c r="AE60" i="1"/>
  <c r="AD60" i="1" s="1"/>
  <c r="AE59" i="1"/>
  <c r="AD59" i="1" s="1"/>
  <c r="AE56" i="1"/>
  <c r="AD56" i="1" s="1"/>
  <c r="AE55" i="1"/>
  <c r="AD55" i="1" s="1"/>
  <c r="AE42" i="1"/>
  <c r="AD42" i="1" s="1"/>
  <c r="AE40" i="1"/>
  <c r="AE39" i="1"/>
  <c r="AD39" i="1" s="1"/>
  <c r="AE28" i="1"/>
  <c r="AD28" i="1" s="1"/>
  <c r="AE27" i="1"/>
  <c r="AE26" i="1"/>
  <c r="AE25" i="1"/>
  <c r="AD25" i="1" s="1"/>
  <c r="AE24" i="1"/>
  <c r="AD24" i="1" s="1"/>
  <c r="AE21" i="1"/>
  <c r="AD21" i="1" s="1"/>
  <c r="AE20" i="1"/>
  <c r="AE14" i="1"/>
  <c r="AD14" i="1" s="1"/>
  <c r="AE12" i="1"/>
  <c r="AE10" i="1"/>
  <c r="AE9" i="1"/>
  <c r="AD9" i="1" s="1"/>
  <c r="AE8" i="1"/>
  <c r="AD8" i="1" s="1"/>
  <c r="AE7" i="1"/>
  <c r="AD7" i="1" s="1"/>
  <c r="AE45" i="1"/>
  <c r="AE35" i="1"/>
  <c r="AE30" i="1"/>
  <c r="AE1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7" i="1"/>
  <c r="AC48" i="1"/>
  <c r="AC49" i="1"/>
  <c r="AC50" i="1"/>
  <c r="AC51" i="1"/>
  <c r="AC52" i="1"/>
  <c r="AC53" i="1"/>
  <c r="AC54" i="1"/>
  <c r="AC55" i="1"/>
  <c r="AC56" i="1"/>
  <c r="AC57" i="1"/>
  <c r="AC58" i="1"/>
  <c r="AC59" i="1"/>
  <c r="AC60" i="1"/>
  <c r="AC61" i="1"/>
  <c r="AC62" i="1"/>
  <c r="AC63" i="1"/>
  <c r="AC64" i="1"/>
  <c r="AC65" i="1"/>
  <c r="AC7" i="1"/>
  <c r="AF17" i="1"/>
  <c r="AG44" i="1" l="1"/>
  <c r="AG7" i="1"/>
  <c r="AG19" i="1"/>
  <c r="AG40" i="1"/>
  <c r="AG32" i="1"/>
  <c r="AG20" i="1"/>
  <c r="AG35" i="1"/>
  <c r="AG45" i="1"/>
  <c r="AG17" i="1"/>
  <c r="AG12" i="1"/>
  <c r="AG55" i="1"/>
  <c r="AG51" i="1"/>
  <c r="AG52" i="1"/>
  <c r="AG18" i="1"/>
  <c r="AG53" i="1"/>
  <c r="AG13" i="1"/>
  <c r="AG31" i="1"/>
  <c r="AG43" i="1"/>
  <c r="AG38" i="1"/>
  <c r="AG16" i="1"/>
  <c r="AG64" i="1"/>
  <c r="AG58" i="1"/>
  <c r="AG29" i="1"/>
  <c r="AG56" i="1"/>
  <c r="AG11" i="1"/>
  <c r="AG36" i="1"/>
  <c r="AG8" i="1"/>
  <c r="AG24" i="1"/>
  <c r="AG28" i="1"/>
  <c r="AG60" i="1"/>
  <c r="AG65" i="1"/>
  <c r="AG37" i="1"/>
  <c r="AG48" i="1"/>
  <c r="AG57" i="1"/>
  <c r="AG21" i="1"/>
  <c r="AG41" i="1"/>
  <c r="AG25" i="1"/>
  <c r="AG61" i="1"/>
  <c r="AG49" i="1"/>
  <c r="AG33" i="1"/>
  <c r="AG10" i="1"/>
  <c r="AG23" i="1"/>
  <c r="AG62" i="1"/>
  <c r="AG54" i="1"/>
  <c r="AG50" i="1"/>
  <c r="AG46" i="1"/>
  <c r="AG34" i="1"/>
  <c r="AG30" i="1"/>
  <c r="AG26" i="1"/>
  <c r="AG22" i="1"/>
  <c r="AG9" i="1"/>
  <c r="AG42" i="1"/>
  <c r="AG15" i="1"/>
  <c r="AG39" i="1"/>
  <c r="AG63" i="1"/>
  <c r="AG27" i="1"/>
  <c r="AG59" i="1"/>
  <c r="AG47" i="1"/>
  <c r="AG14" i="1"/>
  <c r="AF65" i="1"/>
  <c r="AF64" i="1"/>
  <c r="AF63" i="1"/>
  <c r="AF62" i="1"/>
  <c r="AF61" i="1"/>
  <c r="AF60" i="1"/>
  <c r="AF59" i="1"/>
  <c r="AF58" i="1"/>
  <c r="AF57" i="1"/>
  <c r="AF56" i="1"/>
  <c r="AF55" i="1"/>
  <c r="AF54" i="1"/>
  <c r="AF53" i="1"/>
  <c r="AF52" i="1"/>
  <c r="AF51" i="1"/>
  <c r="AF50" i="1"/>
  <c r="AF49" i="1"/>
  <c r="AF48" i="1"/>
  <c r="AF47" i="1"/>
  <c r="AF46" i="1"/>
  <c r="AF45" i="1"/>
  <c r="AF44" i="1"/>
  <c r="AF43" i="1"/>
  <c r="AF42" i="1"/>
  <c r="AF41" i="1"/>
  <c r="AF40" i="1"/>
  <c r="AF39" i="1"/>
  <c r="AF38" i="1"/>
  <c r="AF37" i="1"/>
  <c r="AF36" i="1"/>
  <c r="AF35" i="1"/>
  <c r="AF34" i="1"/>
  <c r="AF33" i="1"/>
  <c r="AF32" i="1"/>
  <c r="AF31" i="1"/>
  <c r="AF30" i="1"/>
  <c r="AF29" i="1"/>
  <c r="AF28" i="1"/>
  <c r="AF27" i="1"/>
  <c r="AF26" i="1"/>
  <c r="AF25" i="1"/>
  <c r="AF24" i="1"/>
  <c r="AF23" i="1"/>
  <c r="AF22" i="1"/>
  <c r="AF21" i="1"/>
  <c r="AF20" i="1"/>
  <c r="AF19" i="1"/>
  <c r="AF18" i="1"/>
  <c r="AF16" i="1"/>
  <c r="AF15" i="1"/>
  <c r="AF14" i="1"/>
  <c r="AF13" i="1"/>
  <c r="AF12" i="1"/>
  <c r="AF11" i="1"/>
  <c r="AF10" i="1"/>
  <c r="AF9" i="1"/>
  <c r="AF8" i="1"/>
</calcChain>
</file>

<file path=xl/comments1.xml><?xml version="1.0" encoding="utf-8"?>
<comments xmlns="http://schemas.openxmlformats.org/spreadsheetml/2006/main">
  <authors>
    <author/>
  </authors>
  <commentList>
    <comment ref="L6" authorId="0" shapeId="0">
      <text>
        <r>
          <rPr>
            <sz val="11"/>
            <color theme="1"/>
            <rFont val="Calibri"/>
            <family val="2"/>
            <scheme val="minor"/>
          </rPr>
          <t>======
ID#AAAAcrBqFw8
SPAP    (2022-07-13 00:21:32)
Indique el porcentaje de cumplimiento que avanzó en le trimestre según lo programado. (Columna K)
En caso de no haber programado actividad mencione "No aplica para el trimestre"</t>
        </r>
      </text>
    </comment>
    <comment ref="P6" authorId="0" shapeId="0">
      <text>
        <r>
          <rPr>
            <sz val="11"/>
            <color theme="1"/>
            <rFont val="Calibri"/>
            <family val="2"/>
            <scheme val="minor"/>
          </rPr>
          <t>======
ID#AAAAcrBqFxA
SPAP    (2022-07-13 00:21:32)
Señale de manera detallada las acciones realizadas para dar cumplimiento a la actividad o compromiso.</t>
        </r>
      </text>
    </comment>
    <comment ref="Q6" authorId="0" shapeId="0">
      <text>
        <r>
          <rPr>
            <sz val="11"/>
            <color theme="1"/>
            <rFont val="Calibri"/>
            <family val="2"/>
            <scheme val="minor"/>
          </rPr>
          <t>======
ID#AAAAcrBqFw0
SPAP    (2022-07-13 00:21:32)
Identifique las evidencias que soportan las actividades mencionadas, enumérelas según el plan y ubíquelas en  la carpeta compartida de  Drive de la SPAP</t>
        </r>
      </text>
    </comment>
    <comment ref="U6" authorId="0" shapeId="0">
      <text>
        <r>
          <rPr>
            <sz val="11"/>
            <color theme="1"/>
            <rFont val="Calibri"/>
            <family val="2"/>
            <scheme val="minor"/>
          </rPr>
          <t>======
ID#AAAAcrBqFxA
SPAP    (2022-07-13 00:21:32)
Señale de manera detallada las acciones realizadas para dar cumplimiento a la actividad o compromiso.</t>
        </r>
      </text>
    </comment>
    <comment ref="V6" authorId="0" shapeId="0">
      <text>
        <r>
          <rPr>
            <sz val="11"/>
            <color theme="1"/>
            <rFont val="Calibri"/>
            <family val="2"/>
            <scheme val="minor"/>
          </rPr>
          <t>======
ID#AAAAcrBqFw0
SPAP    (2022-07-13 00:21:32)
Identifique las evidencias que soportan las actividades mencionadas, enumérelas según el plan y ubíquelas en  la carpeta compartida de  Drive de la SPAP</t>
        </r>
      </text>
    </comment>
    <comment ref="Z6" authorId="0" shapeId="0">
      <text>
        <r>
          <rPr>
            <sz val="11"/>
            <color theme="1"/>
            <rFont val="Calibri"/>
            <family val="2"/>
            <scheme val="minor"/>
          </rPr>
          <t>======
ID#AAAAcrBqFxA
SPAP    (2022-07-13 00:21:32)
Señale de manera detallada las acciones realizadas para dar cumplimiento a la actividad o compromiso.</t>
        </r>
      </text>
    </comment>
    <comment ref="AA6" authorId="0" shapeId="0">
      <text>
        <r>
          <rPr>
            <sz val="11"/>
            <color theme="1"/>
            <rFont val="Calibri"/>
            <family val="2"/>
            <scheme val="minor"/>
          </rPr>
          <t>======
ID#AAAAcrBqFxA
SPAP    (2022-07-13 00:21:32)
Señale de manera detallada las acciones realizadas para dar cumplimiento a la actividad o compromiso.</t>
        </r>
      </text>
    </comment>
    <comment ref="AB6" authorId="0" shapeId="0">
      <text>
        <r>
          <rPr>
            <sz val="11"/>
            <color theme="1"/>
            <rFont val="Calibri"/>
            <family val="2"/>
            <scheme val="minor"/>
          </rPr>
          <t>======
ID#AAAAcrBqFw0
SPAP    (2022-07-13 00:21:32)
Identifique las evidencias que soportan las actividades mencionadas, enumérelas según el plan y ubíquelas en  la carpeta compartida de  Drive de la SPAP</t>
        </r>
      </text>
    </comment>
  </commentList>
</comments>
</file>

<file path=xl/sharedStrings.xml><?xml version="1.0" encoding="utf-8"?>
<sst xmlns="http://schemas.openxmlformats.org/spreadsheetml/2006/main" count="979" uniqueCount="502">
  <si>
    <t>PLAN DE ADECUACIÓN Y SOSTENIBILIDAD DEL SISTEMA DE GESTIÓN MIPG 2022</t>
  </si>
  <si>
    <t>EMPRESA DE RENOVACIÓN Y DESARROLLO URBANO DE BOGOTÁ</t>
  </si>
  <si>
    <t>Comité Institucional de Gestión y Desempeño del  2022</t>
  </si>
  <si>
    <t>PROGRAMACIÓN 
TRIMESTRAL 2022</t>
  </si>
  <si>
    <t>No.</t>
  </si>
  <si>
    <t>DIMENSIÓN</t>
  </si>
  <si>
    <t>POLÍTICA</t>
  </si>
  <si>
    <t>PROCESO SISTEMA INTEGRADO DE GESTIÓN</t>
  </si>
  <si>
    <t>ÁREA RESPONSABLE</t>
  </si>
  <si>
    <t>RECOMENDACIÓN FURAG / AUDITORÍA OCI / LINEAMIENTO/ MANTENIMIENTO MIPG</t>
  </si>
  <si>
    <t>ACTIVIDAD / COMPROMISO</t>
  </si>
  <si>
    <t>PRODUCTO O EVIDENCIA</t>
  </si>
  <si>
    <t>FECHA INCIO</t>
  </si>
  <si>
    <t>FECHA FIN</t>
  </si>
  <si>
    <t>Avance programado 
I TRIM</t>
  </si>
  <si>
    <t>% Avance 
I TRIM</t>
  </si>
  <si>
    <t>Avance programado 
II TRIM</t>
  </si>
  <si>
    <t>1. Talento Humano</t>
  </si>
  <si>
    <t>1. GESTIÓN ESTRATÉGICA DEL TALENTO HUMANO</t>
  </si>
  <si>
    <t>Gestión de Talento Humano</t>
  </si>
  <si>
    <t>Subgerencia de Gestión Corporativa</t>
  </si>
  <si>
    <t>FURAG
Actualizar e Implementar el plan institucional de capacitación, con base en las directrices emitidas por Función Pública.</t>
  </si>
  <si>
    <t>Ejecutar el plan institucional de capacitación definido para la  vigencia 2022</t>
  </si>
  <si>
    <t xml:space="preserve">Reportes trimestrales de avance del Plan Institucional de Capacitación </t>
  </si>
  <si>
    <t>2. INTEGRIDAD</t>
  </si>
  <si>
    <t xml:space="preserve">GI-43 Política operativa de Integridad, Conflicto de
Intereses y Gestión Anti soborno 
Estrategia anual para la gestión preventiva de conflictos de interés
</t>
  </si>
  <si>
    <t xml:space="preserve">Desarrollar actividades para fomentar el conocimiento y apropiación del Código de
Integridad adoptado por la Empresa mediante la Resolución ERU No. 080 de 2018. </t>
  </si>
  <si>
    <t>Actividades para fomentar el conocimiento y apropiación del Código de Integridad realizadas</t>
  </si>
  <si>
    <t>Subgerencia de Gestión Corporativa y SPAP</t>
  </si>
  <si>
    <t>GI-43 Política operativa de Integridad, Conflicto de
Intereses y Gestión Anti soborno 
Estrategia anual para la gestión preventiva de conflictos de interés</t>
  </si>
  <si>
    <t xml:space="preserve">Socializar, divulgar  y/o capacitar a los colaboradores sobre los lineamientos de la  Política operativa de Integridad, Conflicto de Intereses y Gestión Anti soborno </t>
  </si>
  <si>
    <t>Socializaciones /
Piezas de divulgación/ capacitaciones  realizadas</t>
  </si>
  <si>
    <t xml:space="preserve">FURAG
Realizar el análisis sobre las declaraciones de bienes y rentas, y registro de conflictos de interés con el fin de identificar zonas de riesgo e implementar acciones preventivas.
Recopilar y clasificar la información contenida en las declaraciones de bienes y rentas de los servidores públicos preservando la privacidad y anonimización de la información personal.
GI-43 Política operativa de Integridad, Conflicto de
Intereses y Gestión Anti soborno </t>
  </si>
  <si>
    <t>2 seguimientos</t>
  </si>
  <si>
    <t>No aplica seguimiento para el periodo de reporte</t>
  </si>
  <si>
    <t>Gestión Contractual</t>
  </si>
  <si>
    <t>Dirección de Gestión Contractual</t>
  </si>
  <si>
    <t xml:space="preserve">Realizar el seguimiento a las situaciones de conflicto de interés de los contratistas y presentar un informe semestral a la Gerencia General. </t>
  </si>
  <si>
    <t xml:space="preserve">
Gestión de Talento Humano</t>
  </si>
  <si>
    <t>Implementar canales de denuncia y seguimiento frente a situaciones disciplinarias y de conflictos de interés que faciliten la formulación e implementación oportuna de acciones de control y sanción de los conflictos de interés.</t>
  </si>
  <si>
    <t xml:space="preserve">Divulgar canales de denuncia   frente a situaciones disciplinarias y de conflictos de interés </t>
  </si>
  <si>
    <t>Piezas divulgadas</t>
  </si>
  <si>
    <t>Evaluación y Seguimiento</t>
  </si>
  <si>
    <t>Oficina de Control Interno</t>
  </si>
  <si>
    <t>El comité institucional de coordinación de control interno deberá revisar la exposición de la entidad a los riesgos de corrupción y fraude y en caso de contar con una línea de denuncias se deberá monitorear el progreso de su tratamiento</t>
  </si>
  <si>
    <t>Evaluar el cumplimiento de los lineamientos y  política de administración del riesgo, haciendo énfasis en los riesgos de fraude y corrupción y presentar los resultados en el Comité Institucional de Coordinación de Control Interno</t>
  </si>
  <si>
    <t>Informes de Evaluación Independiente de la Gestión de los Riegos.
Actas de Comité CICCI.</t>
  </si>
  <si>
    <t xml:space="preserve">GI-43 Política operativa de Integridad, Conflicto de
Intereses y Gestión Anti soborno </t>
  </si>
  <si>
    <t>Identificar los roles y responsabilidades de la gestión antisoborno</t>
  </si>
  <si>
    <t>Documento con la definición de roles y responsabilidades  de la gestión antisoborno</t>
  </si>
  <si>
    <t>2. Direccionamiento Estratégico y Planeación</t>
  </si>
  <si>
    <t>3. PLANEACIÓN INSTITUCIONAL</t>
  </si>
  <si>
    <t>Gestión de Grupos de interés</t>
  </si>
  <si>
    <t>Oficina Asesora de Comunicaciones</t>
  </si>
  <si>
    <t>Mantenimiento MIPG
Compromiso GAB</t>
  </si>
  <si>
    <t xml:space="preserve">Reportar los resultados de la medición respecto al uso de canales página web, ERUNet y redes sociales Institucionales </t>
  </si>
  <si>
    <t>Reportes</t>
  </si>
  <si>
    <t>19. POLÍTICA DE COMPRAS Y CONTRATACIÓN</t>
  </si>
  <si>
    <t>Mantenimiento MIPG</t>
  </si>
  <si>
    <t>Realizar divulgaciones, socializaciones y/o  capacitaciones a los colaboradores de la Empresa  en materia contratación pública.</t>
  </si>
  <si>
    <t>Memorias de las capacitaciones o socializaciones 
Evidencias de la divulgación</t>
  </si>
  <si>
    <t>Direccionamiento Estratégico</t>
  </si>
  <si>
    <t>Subgerencia de Planeación y Administración de Proyectos</t>
  </si>
  <si>
    <t>FURAG
Definir el direccionamiento estratégico para la vigencia teniendo en cuenta los lineamientos para la gestión del riesgo (Política de Riesgo
Definir el direccionamiento estratégico para la vigencia teniendo en cuenta las necesidades o problemas de sus grupos de valor.</t>
  </si>
  <si>
    <t>Evidenciar la articulación de la planeación institucional,  las necesidades o problemas de sus grupos de valor,  con la gestión de riesgos de la Empresa.</t>
  </si>
  <si>
    <t>Documento del direccionamiento estratégico actualizado.</t>
  </si>
  <si>
    <t>FURAG 
Mejorar las actividades de formulación de la planeación mediante la participación de los grupos de valor en la gestión de la entidad.</t>
  </si>
  <si>
    <t>Someter a consideración de la ciudadanía el Plan de Acción Institucional 2023.</t>
  </si>
  <si>
    <t>Piezas de divulgación del Plan de Acción institucional</t>
  </si>
  <si>
    <t>3. Gestión de valores para resultados</t>
  </si>
  <si>
    <t>5. FORTALECIMIENTO ORGANIZACIONAL Y SIMPLIFICACIÓN DE PROCESOS</t>
  </si>
  <si>
    <t>Atención al Ciudadano</t>
  </si>
  <si>
    <t>Oficina de Gestión Social</t>
  </si>
  <si>
    <t xml:space="preserve">Tener en cuenta sugerencias, expectativas, quejas, peticiones, reclamos o denuncias por parte de la ciudadanía para llevar a cabo mejoras a los procesos y procedimientos de la entidad. </t>
  </si>
  <si>
    <t>Realizar el seguimiento  trimestral a expectativas, quejas, peticiones, reclamos o denuncias por parte de la ciudadanía.</t>
  </si>
  <si>
    <t>Gestión Ambiental</t>
  </si>
  <si>
    <t xml:space="preserve"> Subgerencia de Gestión Corporativa</t>
  </si>
  <si>
    <t>FURAG
Promover el no uso de elementos contaminantes al medio ambiente.</t>
  </si>
  <si>
    <t>Implementar una campaña promoviendo la adecuada disposición de residuos y el consumo sostenible.</t>
  </si>
  <si>
    <t>Piezas de comunicación</t>
  </si>
  <si>
    <t>FURAG
Establecer la política o lineamientos para el uso de bienes con material reciclado.</t>
  </si>
  <si>
    <t>Piezas de comunicación Evidencias taller</t>
  </si>
  <si>
    <t>6.GOBIERNO DIGITAL</t>
  </si>
  <si>
    <t>FURAG 
Cumplir, en todas las secciones de la página web oficial de la entidad, con el criterio de accesibilidad "Idioma de la página" definido en la NTC5854.
Cumplir, en todas las secciones de la página web oficial de la entidad, con el criterio de accesibilidad "Nombre, función, valor" definido en la NTC5854.
Cumplir, en todas las secciones de la página web oficial de la entidad, con el criterio de accesibilidad "Procesamiento" definido en la NTC5854.
Cumplir, en todas las secciones de la página web oficial de la entidad, con el criterio de accesibilidad "Tiempo ajustable" definido en la NTC5854.</t>
  </si>
  <si>
    <t>Revisar el cumplimiento de los criterios de accesibilidad de la página web de la Empresa, definidos en la NTC 5854  y realizar los ajustes que se consideren pertinentes</t>
  </si>
  <si>
    <t>Revisiones y ajustes realizados frente a  los criterios de accesibilidad de la página web</t>
  </si>
  <si>
    <t>10. SERVICIO AL CIUDADANO</t>
  </si>
  <si>
    <t>Mantenimiento MIPG
Protocolo de atención a peticiones en redes sociales
Plan de Acción GAB</t>
  </si>
  <si>
    <t xml:space="preserve">Gestionar   las solicitudes recibidas a través de redes sociales </t>
  </si>
  <si>
    <t>Matriz de atención a través de las redes sociales.</t>
  </si>
  <si>
    <t>Gestión de TIC</t>
  </si>
  <si>
    <t>Incluir en el Plan Estratégico de Tecnologías de la Información (PETI) un tablero de indicadores para seguimiento y control.
Aplicar una metodología para la gestión de proyectos de TI de la entidad, que incluya seguimiento y control a las fichas de proyecto a través de indicadores.</t>
  </si>
  <si>
    <t xml:space="preserve">
Reportar los indicadores de seguimiento y control a los proyectos de TI definidos en el PETI, para la vigencia</t>
  </si>
  <si>
    <t>Reportes de indicadores  de avance a los proyectos de TI</t>
  </si>
  <si>
    <t>Mantener actualizados todos los conjuntos de datos abiertos de la entidad que están publicados en el catálogo de datos del Estado Colombiano www.datos.gov.co
Implementar procesos o procedimientos de calidad de datos para mejorar la gestión de los componentes de la información de la entidad.</t>
  </si>
  <si>
    <t>Incluir en el Modelo de Gestión de la Información la identificación de datos abiertos de los diferentes procesos de la Empresa</t>
  </si>
  <si>
    <t>Conjunto de datos abiertos identificados y publicados.</t>
  </si>
  <si>
    <t>7.SEGURIDAD DIGITAL</t>
  </si>
  <si>
    <t>Fortalecer las capacidades en seguridad digital a través de jornadas de sensibilización y/o capacitaciones del uso seguro de entorno digital o relacionadas con seguridad digital (ciberseguridad y/o ciberdefensa).</t>
  </si>
  <si>
    <t xml:space="preserve">Realizar 2 capacitaciones en el marco del  modelo de seguridad y privacidad de la información </t>
  </si>
  <si>
    <t>Registros de la capacitación realizada:
_Presentación
_Evidencia de Asistencia</t>
  </si>
  <si>
    <t>Identificar los riesgos de seguridad y privacidad de la información de la entidad, aprobarlos mediante el comité de gestión y desempeño institucional, valorarlos y actualizarlos mediante un proceso de mejora continua.</t>
  </si>
  <si>
    <t>Liderar la Identificación de los riesgos de seguridad y privacidad de la información de la Empresa</t>
  </si>
  <si>
    <t>Riesgos seguridad y privacidad de la información identificados en el mapa de riesgos institucional</t>
  </si>
  <si>
    <t>Elaborar el plan operacional de seguridad y privacidad de la información de la entidad, aprobarlo mediante el comité de gestión y desempeño institucional, implementarlo y actualizarlo mediante un proceso de mejora continua.</t>
  </si>
  <si>
    <t xml:space="preserve">
Ejecutar el Plan de Seguridad y Privacidad de la Información) del Modelo de Seguridad y Privacidad de la Información para la vigencia</t>
  </si>
  <si>
    <t>Registros y evidencias de la ejecución del plan</t>
  </si>
  <si>
    <t>8. DEFENSA JURÍDICA</t>
  </si>
  <si>
    <t>Gestión Jurídica</t>
  </si>
  <si>
    <t>Subgerencia Jurídica</t>
  </si>
  <si>
    <t>La entidad implementa el plan de acción de su política de prevención del daño antijurídico dentro del año calendario (enero-diciembre) para el cual fue diseñado.</t>
  </si>
  <si>
    <t>Evidencias de los seguimientos realizados a las políticas</t>
  </si>
  <si>
    <t>9.MEJORA NORMATIVA</t>
  </si>
  <si>
    <t>Socializar los  lineamientos sobre la elaboración, proyección y publicación de actos administrativos</t>
  </si>
  <si>
    <t>Evidencias de socialización</t>
  </si>
  <si>
    <t>Contar con un plan y/o programa de entrenamiento y/o actualización
para los abogados que llevan la defensa jurídica</t>
  </si>
  <si>
    <t xml:space="preserve">Participar y acceder a las actividades de capacitación y actualización del
cuerpo de abogados y abogadas brindadas por el Distrito Capital </t>
  </si>
  <si>
    <t>Matriz de participación en capacitaciones.</t>
  </si>
  <si>
    <t>Creación del procedimiento de emisión de conceptos por parte de la Subgerencia Jurídica</t>
  </si>
  <si>
    <t>Procedimiento estandarizado</t>
  </si>
  <si>
    <t>Realizar autodiagnóstico de la política de Defensa Jurídica (definido por el DAFP)</t>
  </si>
  <si>
    <t>Matriz de autodiagnóstico 
Plan de acción o informe de resultados</t>
  </si>
  <si>
    <t>12. PARTICIPACIÓN CIUDADANA EN LA GESTIÓN PÚBLICA</t>
  </si>
  <si>
    <t>Desarrollar ejercicios de rendición de cuentas teniendo en cuenta las necesidades de los grupos de valor, con el propósito de aumentar su nivel de satisfacción.
Plan Marco MIPG 2020-2024
Compromiso GAB- ERU</t>
  </si>
  <si>
    <t xml:space="preserve">Establecer mecanismos, metodologías, y/o herramientas para fortalecer los ejercicios de rendición de cuentas </t>
  </si>
  <si>
    <t>Evidencias de metodologías,  y/o herramientas  implementadas</t>
  </si>
  <si>
    <t>Realizar autodiagnóstico de rendición de cuentas</t>
  </si>
  <si>
    <t xml:space="preserve">Matriz de autodiagnóstico e Informe de resultados </t>
  </si>
  <si>
    <t>Gestión de Grupos de Interés</t>
  </si>
  <si>
    <t>Oficina Asesora de Comunicaciones
Subgerencia de Planeación y Administración de proyectos</t>
  </si>
  <si>
    <t xml:space="preserve">Mantenimiento MIPG
Mejoramiento de la Estrategia de Rendición de Cuentas </t>
  </si>
  <si>
    <t>Establecer  un mecanismo para informar a la ciudadanía sobre los avances  en la gestión  administrativa de la Empresa.</t>
  </si>
  <si>
    <t>Video o piezas. Boletín sobre la gestión</t>
  </si>
  <si>
    <t>4. Evaluación de resultados</t>
  </si>
  <si>
    <t>13. SEGUIMIENTO Y EVALUACIÓN DEL DESEMPEÑO INSTITUCIONAL</t>
  </si>
  <si>
    <t>Socializar y/o divulgar los resultados de los informes generados desde la segunda Línea de Defensa (SPAP)</t>
  </si>
  <si>
    <t>Evidencias de la socializaciones o divulgaciones de los informes de la segunda línea de defensa</t>
  </si>
  <si>
    <t>Realizar seguimiento a la medición de indicadores de los procesos de la Empresa.</t>
  </si>
  <si>
    <t xml:space="preserve">Informe trimestral de indicadores </t>
  </si>
  <si>
    <t>5.Infomación y Comunicación</t>
  </si>
  <si>
    <t>14. ARCHIVOS Y GESTIÓN DOCUMENTAL</t>
  </si>
  <si>
    <t>Gestión Documental</t>
  </si>
  <si>
    <t xml:space="preserve">Realizar seguimiento y monitoreo de los Instrumentos Archivísticos </t>
  </si>
  <si>
    <t xml:space="preserve">Reportes de  seguimiento de los Instrumentos Archivísticos  </t>
  </si>
  <si>
    <t>Realizar autodiagnóstico de la política de Gestión Documental (definido por el DAFP)</t>
  </si>
  <si>
    <t>Matriz de autodiagnóstico 
Informe de resultados</t>
  </si>
  <si>
    <t>15. TRANSPARENCIA, ACCESO A LA INFORMACIÓN PUBLICA Y LUCHA CONTRA LA CORRUPCIÓN</t>
  </si>
  <si>
    <t>Gestión Predial y Social</t>
  </si>
  <si>
    <t>Publicar en la sección "transparencia y acceso a la información pública" de su portal web oficial información actualizada sobre información sobre los grupos étnicos en el territorio.</t>
  </si>
  <si>
    <t>Publicar en el botón de transparencia la  información actualizada sobre atención a población vulnerable.</t>
  </si>
  <si>
    <t>Publicación mensual  en el botón de transparencia</t>
  </si>
  <si>
    <t>Realizar actividades de prevención de emergencias y de atención de desastres en los sistemas de archivo de soportes físicos de la entidad.</t>
  </si>
  <si>
    <t xml:space="preserve">Formulación y puesta en marcha del  plan de acción de emergencias documentales para la vigencia </t>
  </si>
  <si>
    <t>Plan de acción de emergencias documentales  
Reporte de actividades ejecutadas en la vigencia</t>
  </si>
  <si>
    <t>Hacer el autodiagnóstico de la política de  Transparencia  (DAFP) y el plan de acción</t>
  </si>
  <si>
    <t>Matriz autodiagnóstico
Informe de Resultados</t>
  </si>
  <si>
    <t>6. Gestión del Conocimiento y la Innovación</t>
  </si>
  <si>
    <t>17.GESTIÓN DEL CONOCIMIENTO Y LA INNOVACIÓN</t>
  </si>
  <si>
    <t>Seguimiento y Evaluación</t>
  </si>
  <si>
    <t>Realizar procesos de socialización y difusión de conocimiento para evitar la pérdida de conocimiento explícito de la entidad.</t>
  </si>
  <si>
    <t>Ejecutar dos campañas institucionales de Autocontrol que incluyan capacitación a en temas relacionados con el Sistema de Control Interno.</t>
  </si>
  <si>
    <t>Registros de las  sesiones de capacitación
-Presentación
-Evidencia de Asistencia</t>
  </si>
  <si>
    <t>Realizar el  autodiagnóstico de Gestión del Conocimiento y la Innovación - DAFP</t>
  </si>
  <si>
    <t xml:space="preserve">Matriz autodiagnóstico 
Informe de Resultados
</t>
  </si>
  <si>
    <t>FURAG
Implementar herramientas de gestión del conocimiento para fortalecer el desarrollo de la política de gestión del conocimiento y la innovación.</t>
  </si>
  <si>
    <t>Formular y ejecutar el Plan de Gestión de Conocimiento y la Innovación 2022</t>
  </si>
  <si>
    <t>Plan de acción de gestión de conocimiento
Reportes trimestrales del avance del plan</t>
  </si>
  <si>
    <t>FURAG 
Identificar y sistematizar sus buenas prácticas y lecciones aprendidas para conservar su memoria institucional.
Plan de Gestión de Conocimiento y la Innovación</t>
  </si>
  <si>
    <t>Identificar  y documentar buenas practicas o lecciones aprendidas al interior de la Empresa o de otras entidades</t>
  </si>
  <si>
    <t>2 Buenas prácticas  de la gestión identificadas y documentadas</t>
  </si>
  <si>
    <t>FURAG 
Implementar herramientas de gestión del conocimiento para fortalecer el desarrollo de la política de gestión del conocimiento y la innovación.
Plan de Gestión de Conocimiento y la Innovación</t>
  </si>
  <si>
    <t>Documentar los elementos del proceso de gestión de conocimiento y la innovación</t>
  </si>
  <si>
    <t>Caracterización del proceso
Riesgos 
Oportunidades
Indicadores
Solicitud de gestión de cambio</t>
  </si>
  <si>
    <t xml:space="preserve">Subgerencia de Planeación y Administración de Proyectos
</t>
  </si>
  <si>
    <t>FURAG 
Identificar, clasificar y actualizar el conocimiento tácito de la entidad para establecer necesidades de nuevo conocimiento.
Plan Marco MIPG 2020-2024
Co crear una metodología para la construcción de mapas de conocimiento.
Plan de  Gestión de Conocimiento y la Innovación</t>
  </si>
  <si>
    <t xml:space="preserve">Liderar la realización del  mapa de conocimiento para los procesos misionales </t>
  </si>
  <si>
    <t>Mapas de conocimiento de los procesos misionales publicados</t>
  </si>
  <si>
    <t>Plan Estratégico Institucional SUMATE</t>
  </si>
  <si>
    <t xml:space="preserve"> Realizar convenios y alianzas interinstitucionales con organizaciones publicas o privadas para la realización de eventos, conversatorios, foros, publicaciones,  proyectos, para le mejoramiento de los procesos de la Empresa.</t>
  </si>
  <si>
    <t>2 Eventos con participación externa para gestión de conocimiento</t>
  </si>
  <si>
    <t>7. Control Interno</t>
  </si>
  <si>
    <t>18.CONTROL INTERNO</t>
  </si>
  <si>
    <t>Subgerencia de Planeación y Administración de Proyectos 
Oficina de Control Interno</t>
  </si>
  <si>
    <t>Guía de Mapas de Aseguramiento</t>
  </si>
  <si>
    <t>Establecer los lineamientos para la construcción de mapas de aseguramiento en la Empresa</t>
  </si>
  <si>
    <t xml:space="preserve">Lineamientos para la construcción de mapas de aseguramiento </t>
  </si>
  <si>
    <t>El comité institucional de coordinación de control interno deberá monitorear el cumplimiento de los estándares de conducta y la práctica de los principios y valores del servicio público.</t>
  </si>
  <si>
    <t>Hacer seguimiento integral  en el CICCI al Código de Integridad y cumplimiento del Componente 6 de PAAC y la Estrategia de Gestión de Integridad incluida en el Plan de Talento Humano de la vigencia</t>
  </si>
  <si>
    <t>Encuesta
Informe de Seguimiento a estándares de conducta y la práctica de los principios y valores del servicio público.</t>
  </si>
  <si>
    <t>FURAG 2020
Monitorear los cambios en el entorno (interno y externo) que puedan afectar la efectividad del sistema de control interno, por parte del comité institucional de coordinación de control interno.</t>
  </si>
  <si>
    <t>Presentar el monitoreo de  cambios en el entorno (interno y externo) que puedan afectar la efectividad del sistema de control interno.</t>
  </si>
  <si>
    <t>Actas comité institucional de coordinación de control interno.
Análisis de contexto</t>
  </si>
  <si>
    <t>Control de Cambios</t>
  </si>
  <si>
    <t>V1</t>
  </si>
  <si>
    <t>V2</t>
  </si>
  <si>
    <t>Estado</t>
  </si>
  <si>
    <t>Avance</t>
  </si>
  <si>
    <t>No aplica seguimiento en el periodo</t>
  </si>
  <si>
    <t>Sin avance</t>
  </si>
  <si>
    <t>Sin reporte</t>
  </si>
  <si>
    <t>Finalizada</t>
  </si>
  <si>
    <t>POLÍTICAS</t>
  </si>
  <si>
    <t>DIMENSIONES</t>
  </si>
  <si>
    <t>4. GESTIÓN PRESUPUESTAL Y EFICIENCIA DEL GASTO PÚBLICO</t>
  </si>
  <si>
    <t>11. RACIONALIZACIÓN DE TRÁMITES</t>
  </si>
  <si>
    <t>16.GESTIÓN DE LA INFORMACIÓN ESTADISTICA</t>
  </si>
  <si>
    <t xml:space="preserve">FURAG
Realizar el análisis sobre las declaraciones de bienes y rentas, y registro de conflictos de interés con el fin de identificar zonas de riesgo e implementar acciones preventivas.
Recopilar y clasificar la información contenida en las declaraciones de bienes y rentas de los servidores públicos preservando la privacidad y amonificación de la información personal.
GI-43 Política operativa de Integridad, Conflicto de
Intereses y Gestión Anti soborno </t>
  </si>
  <si>
    <t>Recopilar y clasificar la información contenida en las declaraciones de bienes y rentas de los servidores públicos preservando la privacidad y amonificación de la información personal.</t>
  </si>
  <si>
    <t>Matriz de Seguimiento PQRS y análisis de resultados</t>
  </si>
  <si>
    <t>Implementar una campaña para la reducción progresiva del uso de plásticos de un solo uso y Realizar un taller de aprovechamiento de plásticos de un solo uso.</t>
  </si>
  <si>
    <t>Hacer seguimiento a las políticas  de prevención del daño antijurídico (2020-2021)</t>
  </si>
  <si>
    <t>Cumplida</t>
  </si>
  <si>
    <t>Avance Superior</t>
  </si>
  <si>
    <t>Avance planificado</t>
  </si>
  <si>
    <t>Avance temprano</t>
  </si>
  <si>
    <t>Avance inferior</t>
  </si>
  <si>
    <t>No aplica para seguimiento</t>
  </si>
  <si>
    <t>Estado Actividad II TRM</t>
  </si>
  <si>
    <t>Cumplida antes de lo programado</t>
  </si>
  <si>
    <t>% Avance 
II TRIM</t>
  </si>
  <si>
    <t>Informe de solicitudes del botón "Conoce, propone y Prioriza"</t>
  </si>
  <si>
    <t>Capacitaciones  realizadas
Listas de asistencia y presentaciones</t>
  </si>
  <si>
    <r>
      <rPr>
        <b/>
        <sz val="9"/>
        <rFont val="Arial"/>
        <family val="2"/>
      </rPr>
      <t xml:space="preserve">FURAG 2021 (3 políticas) </t>
    </r>
    <r>
      <rPr>
        <sz val="9"/>
        <rFont val="Arial"/>
        <family val="2"/>
      </rPr>
      <t xml:space="preserve"> 
Realizar seguimiento a los indicadores de gestión y utilizar los resultados para llevar a cabo mejoras a los procesos y procedimientos de la entidad. Desde el sistema de control interno efectuar su verificación.</t>
    </r>
  </si>
  <si>
    <t>1 informe de seguimiento a indicadores
Índice de acciones implementadas derivadas del desempeño de los indicadores</t>
  </si>
  <si>
    <r>
      <rPr>
        <b/>
        <sz val="9"/>
        <rFont val="Arial"/>
        <family val="2"/>
      </rPr>
      <t xml:space="preserve">FURAG 2021 (3 políticas)   </t>
    </r>
    <r>
      <rPr>
        <sz val="9"/>
        <rFont val="Arial"/>
        <family val="2"/>
      </rPr>
      <t xml:space="preserve">
Llevar a cabo una gestión del riesgo en la entidad, que le permita controlar los puntos críticos de éxito.</t>
    </r>
  </si>
  <si>
    <t>Actualizar la metodología de riesgos de la Empresa para incluir las acciones frente al control de los puntos críticos de éxito.</t>
  </si>
  <si>
    <t>Metodologia de riesgos actualizada</t>
  </si>
  <si>
    <r>
      <rPr>
        <b/>
        <sz val="9"/>
        <rFont val="Arial"/>
        <family val="2"/>
      </rPr>
      <t xml:space="preserve">FURAG 2021 (3 políticas)  </t>
    </r>
    <r>
      <rPr>
        <sz val="9"/>
        <rFont val="Arial"/>
        <family val="2"/>
      </rPr>
      <t xml:space="preserve"> 
Fortalecer las capacidades en seguridad digital de la entidad a través de ejercicios de simulación de incidentes de seguridad digital al interior de la entidad.</t>
    </r>
  </si>
  <si>
    <t>Evidencias del ejercicio de simulación realizado</t>
  </si>
  <si>
    <r>
      <rPr>
        <b/>
        <sz val="9"/>
        <rFont val="Arial"/>
        <family val="2"/>
      </rPr>
      <t xml:space="preserve">FURAG 2021 (2 políticas)   </t>
    </r>
    <r>
      <rPr>
        <sz val="9"/>
        <rFont val="Arial"/>
        <family val="2"/>
      </rPr>
      <t xml:space="preserve">
Crear canales de consulta para conocer las sugerencias, recomendaciones y peticiones de los servidores públicos para mejorar las acciones de implementación del código de integridad de la entidad. Desde el sistema de control interno efectuar su verificación</t>
    </r>
  </si>
  <si>
    <r>
      <rPr>
        <b/>
        <sz val="9"/>
        <rFont val="Arial"/>
        <family val="2"/>
      </rPr>
      <t xml:space="preserve">FURAG 2021 (2 políticas)  </t>
    </r>
    <r>
      <rPr>
        <sz val="9"/>
        <rFont val="Arial"/>
        <family val="2"/>
      </rPr>
      <t xml:space="preserve">
Implementar el Plan de Preservación Digital.</t>
    </r>
  </si>
  <si>
    <t>Gestión de Conocimento y la innovación</t>
  </si>
  <si>
    <t>Procedimiernto  publicado y divulgado</t>
  </si>
  <si>
    <t>1 Plan de aseguramiento de la calidad
2 Seguimientos al plan</t>
  </si>
  <si>
    <t>Documento validado por el Archivo de Bogotá.</t>
  </si>
  <si>
    <t xml:space="preserve">Matriz publicada </t>
  </si>
  <si>
    <t>Desarrollar una estrategia de gestión de conocimiento para la transferencia de conocimiento del personal de planta en el marco del Plan Padrino de la Empresa</t>
  </si>
  <si>
    <t>Socializaciòn del programa Plan Padrino</t>
  </si>
  <si>
    <r>
      <rPr>
        <b/>
        <sz val="9"/>
        <color theme="1"/>
        <rFont val="Arial"/>
        <family val="2"/>
      </rPr>
      <t xml:space="preserve">FURAG 2021 (4 políticas) </t>
    </r>
    <r>
      <rPr>
        <sz val="9"/>
        <color theme="1"/>
        <rFont val="Arial"/>
        <family val="2"/>
      </rPr>
      <t xml:space="preserve">
Implementar en la entidad mecanismos suficientes y adecuados para transferir el conocimiento de los servidores que se retiran a quienes continúan vinculados.</t>
    </r>
  </si>
  <si>
    <t>Actualizar la Polìtica Operativa de Integridad, Conflicto de
Intereses y Gestión Anti soborno la cual incluye canales de consulta para conocer las sugerencias, recomendaciones y peticiones de los servidores públicos para mejorar las acciones de implementación del código de integridad de la Empresa</t>
  </si>
  <si>
    <t xml:space="preserve">Actualizar la Polìtica Operativa de Integridad, Conflicto de
Intereses y Gestión Anti soborno la cual incluye canales de consulta para conocer las sugerencias, recomendaciones y peticiones de los servidores públicos para mejorar las acciones de implementación del código de integridad de la Empresa
</t>
  </si>
  <si>
    <t>Incorporacion de actividades  derivadas del análisis de resultados del FURAG 2021</t>
  </si>
  <si>
    <r>
      <t xml:space="preserve">
</t>
    </r>
    <r>
      <rPr>
        <b/>
        <sz val="9"/>
        <rFont val="Arial"/>
        <family val="2"/>
      </rPr>
      <t xml:space="preserve">FURAG 2021 (2 políticas) </t>
    </r>
    <r>
      <rPr>
        <sz val="9"/>
        <rFont val="Arial"/>
        <family val="2"/>
      </rPr>
      <t xml:space="preserve"> Generar acciones de aprendizaje basadas en problemas o proyectos, dentro de su planeación anual, de acuerdo con las necesidades de conocimiento de la entidad, evaluar los resultados y tomar acciones de mejora.</t>
    </r>
  </si>
  <si>
    <r>
      <rPr>
        <b/>
        <sz val="9"/>
        <rFont val="Arial"/>
        <family val="2"/>
      </rPr>
      <t>FURAG 2021 (6 políticas)</t>
    </r>
    <r>
      <rPr>
        <sz val="9"/>
        <rFont val="Arial"/>
        <family val="2"/>
      </rPr>
      <t xml:space="preserve">
Tener en cuenta las sugerencias, expectativas, quejas, peticiones, reclamos o denuncias por parte de la ciudadanía para llevar a cabo mejoras a los procesos y procedimientos de la entidad. Desde el sistema de control interno efectuar su verificación
</t>
    </r>
    <r>
      <rPr>
        <b/>
        <sz val="9"/>
        <rFont val="Arial"/>
        <family val="2"/>
      </rPr>
      <t>FURAG 2021 (4 políticas)</t>
    </r>
    <r>
      <rPr>
        <sz val="9"/>
        <rFont val="Arial"/>
        <family val="2"/>
      </rPr>
      <t xml:space="preserve">
Mejorar las actividades de formulación de políticas, programas y proyectos mediante la participación de los grupos de valor en la gestión de la entidad.</t>
    </r>
  </si>
  <si>
    <r>
      <rPr>
        <b/>
        <sz val="9"/>
        <rFont val="Arial"/>
        <family val="2"/>
      </rPr>
      <t>FURAG 2021 (2 políticas)</t>
    </r>
    <r>
      <rPr>
        <sz val="9"/>
        <rFont val="Arial"/>
        <family val="2"/>
      </rPr>
      <t xml:space="preserve"> Adelantar acciones para la gestión sistemática y cíclica del riesgo de seguridad digital en la entidad tales como adoptar e implementar la guía para la identificación de infraestructura crítica cibernética.</t>
    </r>
  </si>
  <si>
    <r>
      <rPr>
        <b/>
        <sz val="9"/>
        <rFont val="Arial"/>
        <family val="2"/>
      </rPr>
      <t xml:space="preserve">
FURAG 2021
</t>
    </r>
    <r>
      <rPr>
        <sz val="9"/>
        <rFont val="Arial"/>
        <family val="2"/>
      </rPr>
      <t>Establecer un procedimiento de gestión de incidentes de seguridad de la información, formalizarlo y actualizarlo de acuerdo con los cambios de la entidad.</t>
    </r>
  </si>
  <si>
    <r>
      <rPr>
        <b/>
        <sz val="9"/>
        <rFont val="Arial"/>
        <family val="2"/>
      </rPr>
      <t>FURAG 2021 (2 políticas)</t>
    </r>
    <r>
      <rPr>
        <sz val="9"/>
        <rFont val="Arial"/>
        <family val="2"/>
      </rPr>
      <t xml:space="preserve">
Implementar un plan de aseguramiento de la calidad durante el ciclo de vida de los sistemas de información que incluya criterios funcionales y no funcionales.</t>
    </r>
  </si>
  <si>
    <r>
      <rPr>
        <b/>
        <sz val="9"/>
        <color theme="1"/>
        <rFont val="Arial"/>
        <family val="2"/>
      </rPr>
      <t>FURAG 2021 (5 políticas)</t>
    </r>
    <r>
      <rPr>
        <sz val="9"/>
        <color theme="1"/>
        <rFont val="Arial"/>
        <family val="2"/>
      </rPr>
      <t xml:space="preserve">
Desarrollar jornadas de capacitación y/o divulgación a sus servidores y contratistas sobre transparencia y derecho de acceso a la información pública.
</t>
    </r>
  </si>
  <si>
    <t>Actualizar y normalizar ante el Archivo de Bogotá D,C el Plan de Preservación a largo Plazo, para obtener la viabilidad técnica necesaria para su adopción.</t>
  </si>
  <si>
    <t>Analizar el resultado del seguimiento a los indicadores e identificar y documentar mejoras en los procesos.</t>
  </si>
  <si>
    <t xml:space="preserve">Promover el uso del botón "Conoce, propone y Prioriza" y analizar el informe de PQRS para tomar acciones sobre los resultados
</t>
  </si>
  <si>
    <t xml:space="preserve">Coordinar el desarrollo de  jornadas de capacitación y/o divulgación a los servidores y contratistas sobre: _Transparencia y derecho de acceso a la información pública  </t>
  </si>
  <si>
    <t>Gestión de Talento Humano /Subgerencia de Planeación y Administración de Proyectos</t>
  </si>
  <si>
    <t>Realizar y ejecutar el plan de trabajo para el desarrollo del  ejercicio de simulación de incidentes de seguridad digital al interior de la Empresa</t>
  </si>
  <si>
    <t>11 de agosto de 2022</t>
  </si>
  <si>
    <t xml:space="preserve">Documentar y  publicar  la matriz de problemas y retos </t>
  </si>
  <si>
    <r>
      <t>Formulación del Plan. 
Notas:
1. En esta versión  no se incorporan acciones relacionadas con la política de "Racionalización de Trámites" toda vez que  en el mismo componente, relacionado con el Plan Anticorrupción y de Atención al Ciudadano 2022 se contempla como aclaración que "No se presentan acciones, ya que al ser Empresa Industrial y Comercial del Estado, sólo cuenta con el único trámite "Cumplimiento de la obligación VIS-VIP a través de compensación económica" el cual ya está 100% virtualizado y racionalizado" 
2. En cuanto a la política de "Gestión presupuestal y eficiencia del gasto público" no se incorporaron acciones teniendo en cuenta que el Departamento Administrativo de la Función Pública, a través de las recomendaciones realizadas con en base en los resultados del Formulario Único Reporte de Avances de la Gestión – FURAG, señala que la política no aplica para le Empresa.</t>
    </r>
    <r>
      <rPr>
        <sz val="10"/>
        <color rgb="FFFF0000"/>
        <rFont val="Arial"/>
        <family val="2"/>
      </rPr>
      <t xml:space="preserve">
</t>
    </r>
    <r>
      <rPr>
        <sz val="10"/>
        <color theme="1"/>
        <rFont val="Arial"/>
        <family val="2"/>
      </rPr>
      <t>3. En cuanto a la política de "Gestión de Información Estadística", la Empresa se acoge a los lineamientos definidos por la Secretaría General frente a la adecuación y mantenimiento del Plan Estadístico Distrital.</t>
    </r>
  </si>
  <si>
    <t xml:space="preserve">Aprobación: </t>
  </si>
  <si>
    <t>% Avance 
III TRIM</t>
  </si>
  <si>
    <t>Estado Actividad III TRM</t>
  </si>
  <si>
    <t>% Avance 
IV TRIM</t>
  </si>
  <si>
    <t xml:space="preserve">Validación </t>
  </si>
  <si>
    <t>V3</t>
  </si>
  <si>
    <t>Versión 3</t>
  </si>
  <si>
    <t>Descripción de las actividades realizadas</t>
  </si>
  <si>
    <t>Evidencias y ubicación
(Carpeta Drive)</t>
  </si>
  <si>
    <t xml:space="preserve">
Dentro de las actividades programadas en el Componente Capacitación del Plan Estratégico del Talento Humano, al corte del mes de Junio -22 se han desarrollado un acumulado de 18 actividades de 36 programadas, lo que corresponde a un avance del 50% . Dentro de las actividades ejecutadas en el segundo trimestre se encuentran:
*Capacitación Programa de seguros (procesos logísticos).
*Taller de  diseño de indicadores.
*Capacitación- Planes de mejoramiento.
*Capacitación Norma ISO 9001.
*Cultura de servicio a la ciudadanía: capacitación "Hablemos de lo público en el servicio.
*Capacitación inventarios documental.
* Capacitación aplicación de procesos Técnicos para expedientes físicos.
* Capacitación código de integridad y conflicto de intereses.
*Capacitación protección de datos y registro nacional de bases.
*Charla Comunicación Asertiva.
 *Tercera sesión capacitación Alcaldía " Hablemos de lo público en el servicio".</t>
  </si>
  <si>
    <t>https://docs.google.com/spreadsheets/d/18QuPJG9yiRXGCDT6gNuOd9YhComxOiFi44mSznaL4QY/edit?usp=sharing</t>
  </si>
  <si>
    <t xml:space="preserve">
Se socializó mediante correo electrónico del 29 de abril, La Política de Integridad, Conflicto de Interés y Gestión antisoborno, documento que contiene los lineamientos que permitan mejorar la cultura de la integridad.
Adicionalmente en el mes de mayo se circularizó a los Gestores de Integridad para que finalizaran el curso orientado por la DDDI. Finalmente en el mes de mayo se realizó una jornada de capacitación sobre Código de Integridad y Conflicto de Interés.</t>
  </si>
  <si>
    <t>https://drive.google.com/drive/folders/1vHPmMolPR3_yyskh-ocOfDQQlD3oS4LH</t>
  </si>
  <si>
    <t>Durante el segundo trimestre se solicitó el diseño de una pieza de comunicación para la socialización de la Política de Integridad, Conflicto de Intereses y Gestión Antisoborno. Desde el correo de Talento Humano, el 28 de abril del 2022, se envió la pieza de comunicación con un enlace de la política ubicada en la ERUNet a todos los colaboradores de la Empresa invitándolos a conocerla y consultarla.</t>
  </si>
  <si>
    <t>Correo institucional del 29 de abril de 2022.</t>
  </si>
  <si>
    <t xml:space="preserve">En el mes de junio se circularizó a los funcionarios y a los contratistas la necesidad de realizar la actualización de la información de bienes y rentas y conflicto de interés de acuerdo con los lineamientos de la función pública. 
</t>
  </si>
  <si>
    <t>Correo institucional de junio de 2022.</t>
  </si>
  <si>
    <t xml:space="preserve">Se han recibido 9 manifestaciones de potenciales conflictos de interés a través de la plataforma SIDEAP de las siguientes dependencias de la Empresa 
Subgerencia jurídica:2
Subgerencia de Gestión Urbana: 2
Gerencia de Estructuración de Proyectos: 2
Oficina Asesora de comunicaciones: 1
Dirección de Gestión Contractual: 1
Gerencia General: 1
Se tiene programado una mesa de trabajo para el 18 de Julio con la Subgerencia jurídica para analizar estos casos en específico y posteriormente presentar reporte de las manifestaciones y los controles a la Gerencia General </t>
  </si>
  <si>
    <t>https://drive.google.com/drive/folders/1dC2JUIGTDOIzdOLDGvzMGMuLlOndCQjU</t>
  </si>
  <si>
    <t>Se socializó mediante correo electrónico la política de Integridad, Conflicto de Interés y Gestión antisoborno, y en la capacitación se socializó está información, ya que se encuentra en el numeral 11 de la política de conflicto de intereses.</t>
  </si>
  <si>
    <t xml:space="preserve">RAD I2022001654 Informe de Seguimiento Mapa de Riesgos Institucional Corte Enero - abril de 2022 del 6 de junio de 2022
Asesoría y revisión matrices de Riesgos de los procesos Misionales </t>
  </si>
  <si>
    <t>RAD I2022001654 del 6 de junio de 2022
Correos Intucionales</t>
  </si>
  <si>
    <t>No presenta avances.</t>
  </si>
  <si>
    <t>Redes: Twitter: se publicaron 242 tuits, tuvo 8.271 visitas, 112 menciones, 23.712 impresiones, esta red aumentó en 168 seguidores, y registra un total de 17.599 seguidores.
Facebook: Se hicieron 120 publicaciones, tuvo un alcance de 1.829.480, impresiones 1.396.249, esta red aumentó en 266 seguidores, total seguidores 13.684.
Instagram: publicaciones 80, impresiones 879.071, alcance 443.366, nuevos seguidores 167, total seguidores: 4.553.
YouTube:  4 videos, visualizaciones 282.740, tiempo de visualización (horas) 332.9. Esta red aumentó en 30 seguidores, total seguidores: 1.570.
LinkedIn: apariciones en búsqueda: 2.035, visitantes únicos: 363, nuevos seguidores: 180 impresiones: 27.711, clics en el botón personalizado: 17.
Web: Ingresaron 23.358 usuarios, 29.765 sesiones, en donde la duración media de la sesión es de 01:29 minutos, el numero de paginas visitadas fueron 53.760.
El top 5 de las páginas más visitadas en la página web: 
1. Proyecto - San Victorino 
2. Banner principal
3. Sección proyectos
4. Convocatorias
5. Sección del Buscador
Erunet: Ingresaron 2.315 usuarios, 10.025 sesiones, en donde la duración media de la sesión es de 06:00 minutos, el numero de paginas visitadas fueron 42.369.
El top 5 de las páginas más visitadas en la ERUNet: 
1. SIG
2. Página principal
3. Mapa de procesos
4. Directorio de funcionarios
5. Tablero de proyectos</t>
  </si>
  <si>
    <t>https://drive.google.com/drive/folders/1eZV96_zuF-y3IgA50f4DbAI9L00fXUMp</t>
  </si>
  <si>
    <t>En el segundo trimestre de este año realizamos las siguientes capacitaciones y socializaciones:
22 ABRIL Conversatorio Dirección Contractual
27 MAYO Capacitación Decreto emprendimiento a través de la compra pública 1860 de2021
24 JUNIO Socialización actualización PD-94 Publicación de informes a través de plataforma SECOP</t>
  </si>
  <si>
    <t>No aplica</t>
  </si>
  <si>
    <t>Realizó seguimiento a quejas, reclamos y sugerencias durante el trimestre, no se recibieron.</t>
  </si>
  <si>
    <t>\\192.168.10.203\ogs\0 OFICINA DE GESTION SOCIAL 2022\ATENCION AL CIUDADANO</t>
  </si>
  <si>
    <t>El 13 de junio se inicio la campaña "Pequeñas acciones grandes cambios .... Plásticos de un solo uso". Se compartieron 6 piezas entre el 13 y el 28 de junio, mediante el correo de PIGA.</t>
  </si>
  <si>
    <t>Carpeta Drive.</t>
  </si>
  <si>
    <t>No se realizaron ajustes durante el trimestre</t>
  </si>
  <si>
    <t>Durante el trimestre se gestionaron 14 solicitudes ciudadanas recibidas a través de las redes sociales.</t>
  </si>
  <si>
    <t xml:space="preserve">Dentro del Plan Estratégico de Tecnologías PETI se encuentran en desarrollo dos proyectos para la vigencia 2022. Los indicadores  asociados son:
1. Gobierno y Estructura : se realizó un proyecto piloto de delegación de actividades, el cual  al mes de mayo concluye con éxito. Se están identificando nuevas actividades al interior del proceso de TI que puedan ser direccionadas y fortalezcan la reorganización del proceso.
2. Migración de servicios en la nube.: se avanzó en el refinamiento de la propuesta económica para llevar a la nube el sistema JSP7.
</t>
  </si>
  <si>
    <t>Propuesta proveedor para llevar a la nube JSP7.
Delegación de funciones en ingenieros</t>
  </si>
  <si>
    <t>Se construyó y socializó herramienta para realizar la actualización de los activos de información de la Empresa para la vigencia 2022, trabajo que se realizará en equipo junto con el proceso gestión documental, el día jueves 2 de junio se realizó reunión para socializar la herramienta (plantilla). 
Una vez actualizada la información de activos de información por cada proceso o área de la empresa, permitirá extraer posibles conjuntos de datos abiertos para presentar al comité desarrollo institucional y ser aprobados.
Se recibe solicitud de publicación de datos abiertos por parte de la Dirección Comercial y estamos trabajando en conjunto para la construcción del metadato.</t>
  </si>
  <si>
    <t>Calendario reunión con el proceso gestión documental.
Plantilla construida.</t>
  </si>
  <si>
    <t>A la fecha se han realizado las siguientes capacitaciones:
1. Se incluye dentro de la capacitación de inducción y reinducción a personal de planta y contratistas, el tema del modelo de seguridad y privacidad de la información, específicamente los 7 niveles de seguridad de la información que deben tener en cuenta los usuario. Además de mostrarles los 3 pilares fundamentales CONFIDENCIALIDAD, DISPONIBILIDA E INTEGRIDAD de la información.
2. Capacitación de protección de datos personales y Registro Nacional de Base de Datos programada para el 26 de mayo de 2022.</t>
  </si>
  <si>
    <t>Dentro de Marco de Seguridad del Modelo de Seguridad y Privacidad de la información, se valido y reviso la Gestión de riesgos. Teniendo en cuenta lo anterior se trabajó junto con la SPAP para complementar la matriz  de riesgos general de la Empresa.</t>
  </si>
  <si>
    <t>http://10.115.245.74/node/2354</t>
  </si>
  <si>
    <t>- Actualización de clientes VPN
- Capacitación de usuarios base de datos personales y registro base de datos SIC
- Actualización diaria de base de datos antivirus.
- Actualizar el nivel de madurez del Modelo de Seguridad y Privacidad de la Información en la herramienta suministrada por MinTIC
- Reporte de los indicadores del proceso Gestión de TIC II trimestre</t>
  </si>
  <si>
    <t>-Herramienta MinTIC.
-Informes Antivirus.
-Logs VPN
-Plantilla para recolección de activos de información.
- Reporte Indicadores proceso TIC. (drive)</t>
  </si>
  <si>
    <t>En estre segundo trimestre no se le hizo seguimiento a las políticas adoptadas en  las vigencias 2020-2021</t>
  </si>
  <si>
    <t>N/A</t>
  </si>
  <si>
    <t>El procedimiento ya se encuentra en revisión de la Subgerencia de Planeación</t>
  </si>
  <si>
    <t xml:space="preserve">El equipo ha asistido a las capacitaciones en tema de derecho que ha suministrado la Secretaria Jurídica Distrital  </t>
  </si>
  <si>
    <t xml:space="preserve">Excel con la información de las capacitaciones y su respectiva evidencia en el caso que aplique  </t>
  </si>
  <si>
    <t>Ya se realizó el autodiagnóstico dando como resultado 98%</t>
  </si>
  <si>
    <t xml:space="preserve">Se formalizó el plan de mejoramiento de la rendición de cuentas, el cual tiene como propósito fortalecer la divulgación de temas transversales de la gestión de la Empresa </t>
  </si>
  <si>
    <t>Plan de Mejoramiento Institucional</t>
  </si>
  <si>
    <t>Luego de diligenciada la matriz de autodiagnóstico se formalizó el informe de resultados del mismo, este contiene además del resumen de resultados, las actividades encaminadas a mejorar la estrategia de rendición de cuentas.</t>
  </si>
  <si>
    <t>Informe de resultados del autodiagnóstico de rendición de cuentas</t>
  </si>
  <si>
    <t xml:space="preserve">
Durante este trimestre se implementó una estrategia con animaciones para redes sociales de cada uno de los proyectos con el objetivo de llevar tráfico a cada uno de los proyectos de la ERU en la página web, invitando a la ciudadanía a consultar y conocer más información.
Por otra parte, durante el trimestre, se socializaron con la ciudadanía 14 videos mostrando avances en la gestión:
Abril 8 videos: 
•	21-04-2022 Nota resumen para comunicaciones externas e internas del evento inicio de obras de la nueva sede de la Alcaldía Local de Los Mártires. 
•	06-04-2022 video storytelling impactos positivos en la comunidad la construcción de la nueva sede de la Alcaldía Local de Los Mártires
•	09-04-2022 Grabación socialización de Gestión social con la comunidad de San Bernardo en el San Juan de Dios. 
•	11/04-2022 Video proyección con detalles de la obra del nuevo edificio administrativo de la Alcaldía Local de Los Mártires
•	19/04/2022 video bumper con renders del proyecto para el evento Alcaldía Local de Los Mártires
•	21/04/2022 video Voto Nacional para presentación en el evento inicio de obra Alcaldía de Mártires
•	22/04/2022 video reel del proyecto para el evento nueva sede de la Alcaldía Local de Los Mártires
•	22-04-2022 Nota resumen para comunicaciones externas e internas del evento inicio de obras de la nueva sede de la Alcaldía Local de Los Mártires.
Mayo 1 video:
•	20/05/2022 Nota promocional del  piloto consulta para una mejor ciudad  desarrollado en la calle 24 y calle 72 por gestión social
Junio: 5 videos:
•	01/06/2022 Video animado para presentar en las mesas focales del distrito para la presentación del POT acerca de qué son las Actuaciones Estratégicas
•	8/06/2022 Video renders colegio San Francisco de Asís
•	15/06/2022 Generación y edición de timelapse con el desarrollo de la obra de la Alcaldía Local de Los Mártires 
•	17/06/2022 Nota audiovisual evento inicio de obra de los colegios La Magdalena y  San Francisco de Asís con la Alcaldía,
•	23/06/2022 Generación y edición de timelapse con el desarrollo de la obra de la Alcaldía Local de Los Mártires</t>
  </si>
  <si>
    <t xml:space="preserve">·         En el marco de la reunión con líderes operativos programada para el día 2 de junio se realizó la socialización de los resultados del primer monitoreo a la Gestión de Riesgos de Corrupción
·         Para el día 28 de junio se socializa a los líderes operativos el informe de seguimiento al Plan Anticorrupción y Atención al Ciudadano, generado por la Secretaría General de la Alcaldía mayor.
 </t>
  </si>
  <si>
    <t xml:space="preserve">Presentación Líderes Operativos
Listado asistencia
Disponible  en carpeta de evidencias del plan.
</t>
  </si>
  <si>
    <t xml:space="preserve">
·         Se realizó el informe de seguimiento de indicadores correspondiente al primer trimestre de la vigencia 2022.
·         Se realizó presentación con líderes operativos de los aspectos a incluir en el reporte de indicadores para el segundo trimestre.
·         Se realizó en envío del correo con la solicitud de seguimiento de indicadores para el segundo trimestre de la vigencia 2022</t>
  </si>
  <si>
    <t>Presentación  e informe  de indicadores 
Disponible  en carpeta de evidencias del plan.</t>
  </si>
  <si>
    <t>De acuerdo con el cronograma de trabajo establecido al corte de junio se han realizado las siguientes actividades:
*Aprobación por Comité Institucional de Gestión y Desempeño: El Programa de Gestión Documental se aprobó y adoptó mediante acta 07 del 9 de marzo de 2022 y la Resolución 042 de 2022. 
*Actividad 1. Actualización, normalización y socialización de manuales y procedimientos  :Actualización, normalización y socialización de manuales y procedimientos  
*Actividad 2 PINAR . Se diligencio la matriz de seguimiento correspondiente al mes de junio de 2022.
*Actividad 3 PGD. Se diligencio la matriz correspondiente al mes de junio. 
*Actividad 5 FUID. Se realiza seguimiento, control, monitoreo y  actualización de los inventarios documentales del los archivos de gestión y de central.
*Actividad 6. Preparación Física de la Documentación. Junio: se culminó el proceso de  preparación física de los expedientes sujetos a transferencia secundaria.</t>
  </si>
  <si>
    <t>Matriz Pinar
Carpeta Drive</t>
  </si>
  <si>
    <t xml:space="preserve">Mediante documento I2022001821 la Subgerencia de Gestión Corporativa envió el autodiagnóstico del proceso de gestión documental. </t>
  </si>
  <si>
    <t>SISTEMA TAMPUS</t>
  </si>
  <si>
    <t xml:space="preserve">Se actualizó el  link transparencia, la información de atención a población vulnerable durante le trimestre. </t>
  </si>
  <si>
    <t>http://www.eru.gov.co/transparencia/informacion-especifica-grupos-de-Interes</t>
  </si>
  <si>
    <t xml:space="preserve">Se gestionó el inventario de los bienes fiscales del DADEP la evaluar la viabilidad técnica para ser utilizados como la sede de funcionamiento del Archivo de la Empresa, identificando que ninguno cumple con las especificaciones técnicas para el funcionamiento del Archivo. Así mismo,  se  avanzó en la elaboración del plan de emergencias documentales en la identificación de las entidades de gestión y atención del riesgo más cercanas a el San Juan de Dios donde funciona el archivo. No obstante, y teniendo en cuenta la entrega inminente del Complejo Hospitalario San Juan de Dios y por lineamientos dados, se opto por dar inicio al proceso de contracción del arrendamiento de una bodega destinada para el funcionamiento del Archivo. Por lo anterior, se hace necesario que la nueva sede del arhico cuente con el plan de emergencias acorde a las nuevas disposiciones del sitio, es asì que una vez se defina la sede se continuará con la construcción del documento. </t>
  </si>
  <si>
    <t>Anexo: Estudios previos 
Cotizaciones 
Estudio de mercado</t>
  </si>
  <si>
    <t>Se avanzó en las mesas de trabajo para revisión de la matriz de autoevaluación del ITA
Se avanzó en el diligenciamiento de la matriz de autodiagnóstico de transparencia de la función pública</t>
  </si>
  <si>
    <t>Matriz de mesas de trabajo de transparencia
Matriz autodiagnóstico</t>
  </si>
  <si>
    <r>
      <t>Se realizó campaña de Autocontrol, en forma virtual, la cual inició el 24 de junio de 2022; por medio de correos electrónicos de expectativa, remitidos a través de la Oficina de Comunicaciones.
El día 29 de junio de 2022 de se remitió a los correos institucionales la encuesta "</t>
    </r>
    <r>
      <rPr>
        <i/>
        <sz val="10"/>
        <rFont val="Arial"/>
        <family val="2"/>
      </rPr>
      <t>Pon a prueba tus conocimientos y gana espectaculares premios</t>
    </r>
    <r>
      <rPr>
        <sz val="10"/>
        <rFont val="Arial"/>
        <family val="2"/>
      </rPr>
      <t>", relacionada con temas  de la primera y segunda línea de defensa; una vez analizados los resultados de dicha encuesta, se realizaran las acciones de fortalecimiento en forma virtual, a fin de afianzar los conocimientos e implementación de las Líneas de defensa.</t>
    </r>
  </si>
  <si>
    <t>Correo Institucional remitido por la Oficina Asesora de Comunicaciones los días 24, 28 y 29 de Junio de 2022.</t>
  </si>
  <si>
    <t>Cumplida en el primer trimestre</t>
  </si>
  <si>
    <t xml:space="preserve">Se elaboró el informe al Seguimiento a la Implementación del Código de Integridad en la Empresa de Renovación y Desarrollo Urbano de Bogotá, D.C. Vigencia 2021 con fecha de corte 31 de diciembre de 2021, el cual se envío a Gerencia, SGC y SPAP para los fines pertinentes, bajo radicado I2022000899 del 16/03/2022
Se tiene programado realizar la socialización en Comité CICCI del anterior informe durante el tercer trimestre de 2022.
Se encuentra programado un segundo informe que se realizara en el ultimo bimestre de la vigencia - Plan Anual de Auditoria 2022
</t>
  </si>
  <si>
    <t>Informe radicado I2022000899 del 16/03/2022</t>
  </si>
  <si>
    <t>28 de septiembre de 2022</t>
  </si>
  <si>
    <t>Guía adaptada con la identificación de infraestructura crítica cibernética en la Empresa.</t>
  </si>
  <si>
    <t>Documentar el procedimiento de gestión de incidentes de seguridad de la información</t>
  </si>
  <si>
    <t>Realizar el plan de aseguramiento de la calidad durante el ciclo de vida de los Sistemas de Información contratados por la Empresa en lo que respecta a las políticas definidas por ésta</t>
  </si>
  <si>
    <t>Adaptar la Guía de Ciberseguridad expedida por Mintic para la Empresa</t>
  </si>
  <si>
    <t>Revisión de actividades a cargo de la Subgerencia de Gestión Corporativa:
_Ajuste de alcance de las actividades:57,58  y 59
_Ajuste de tiempo de ejecución: actividad 8</t>
  </si>
  <si>
    <t>Para el periodo evaluado, se realizaron los siguientes informes generados desde la segunda Línea de Defensa (SPAP), los cuales fueron socializados a los Líderes Operatvos, para que los dieran a conocer a sus equipos de trabajo y sirvan para mejora de los diferentes procesos:
 - Monitoreo a la Gestión de Indicadores 2022
- Informe gestión del cambio 2022
- Monitoreo a la Gestión de Oportunidades 2022
- Monitoreo a la Gestión de Salidas No Conformes 2022
- Monitoreo a la Gestión de Riesgos - Segunda Línea de Defensa II-2022.
De igual manera, estos informes están disponibles en la sección MIPG de la eruNET.</t>
  </si>
  <si>
    <t>Informes de monitoreo disponibles en la sección MIPG de la eruNET.</t>
  </si>
  <si>
    <t>No aplica para seguimiento en el periodo</t>
  </si>
  <si>
    <t>Evidencia: 1.http://www.eru.gov.co/es/transparencia/informacion-de-interes/preguntas-frecuentes
2 y 3. Menú Participa /Sección Rendición de Cuentas</t>
  </si>
  <si>
    <r>
      <rPr>
        <b/>
        <sz val="9"/>
        <color theme="1"/>
        <rFont val="Arial"/>
        <family val="2"/>
      </rPr>
      <t>1</t>
    </r>
    <r>
      <rPr>
        <sz val="9"/>
        <color theme="1"/>
        <rFont val="Arial"/>
        <family val="2"/>
      </rPr>
      <t xml:space="preserve">.Se revisaron las preguntas de rendición de cuentas y se incluyeron 3 preguntas nuevas para fortalecer el espacio:
_¿Sobre qué aspectos y contenidos relevantes la Empresa informa y rinde cuentas?
_¿La estrategia de Rendición de cuentas de la Empresa contribuye al logro de los Objetivos de Desarrollo Sostenible -ODS-? 
_.¿Qué actividades realiza la Empresa para mejorar la estrategia de rendición de cuentas?
</t>
    </r>
    <r>
      <rPr>
        <b/>
        <sz val="9"/>
        <color theme="1"/>
        <rFont val="Arial"/>
        <family val="2"/>
      </rPr>
      <t>2</t>
    </r>
    <r>
      <rPr>
        <sz val="9"/>
        <color theme="1"/>
        <rFont val="Arial"/>
        <family val="2"/>
      </rPr>
      <t xml:space="preserve">.Se elaboró el Boletín de seguimiento No.1 a la estrategia de rendición de cuentas y se publicó en el menú Participa de la sección de Transparencia de la página web de la empresa.
</t>
    </r>
    <r>
      <rPr>
        <b/>
        <sz val="9"/>
        <color theme="1"/>
        <rFont val="Arial"/>
        <family val="2"/>
      </rPr>
      <t>3.</t>
    </r>
    <r>
      <rPr>
        <sz val="9"/>
        <color theme="1"/>
        <rFont val="Arial"/>
        <family val="2"/>
      </rPr>
      <t xml:space="preserve"> Como parte del ejercicio de autoevaluación de la Estrategia de Rendición de Cuentas, se formularon dos actividades  el plan de para la oportunidad de mejora "Desarrollar estrategias para abordar y divulgar temáticas administrativas requeridas en el marco de la rendición de cuentas de la Empresa." las cuales quedaron codificadas como DE-2022-004 bajo el proceso Direccionamiento Estratégico, dentro del Plan de Mejoramiento Institucional, el cual se encuentra publicado en la eruNET y página web de la empresa.</t>
    </r>
  </si>
  <si>
    <t>De las 15 actividades definidas en el plan de acción para la gestión del conocimiento y la innovación en la Empresa, se han iniciado la ejecución de 13 de ellas y 10 se encuentran finalizadas.</t>
  </si>
  <si>
    <t>Plan ubicado en el drive</t>
  </si>
  <si>
    <t>Se desarrollaron dos mesas de trabajo con el Grupo Energía de Bogotá en donde se socializaron las buenas prácticas generadas en el diseño e implementación de indicadores que miden la gestión de los proyectos en curso del Grupo, así mismo se expusieron herramientas de presentación de información estratégica para la junta directiva.
También se recibió retroalimentación de los instrumentos de medición en elaboración en la Empresa.
Los espacios antes mencionados se desarrollaron los días 9 y 29 de septiembre.</t>
  </si>
  <si>
    <t>Soportes en el drive</t>
  </si>
  <si>
    <t>El proceso cuenta con su caracterización e indicadores aprobados, la Subgerencia de Planeación se encuentra revisando los riesgos a incorporar al mapa de riesgos institucional.</t>
  </si>
  <si>
    <t>Propuesta mapa de riesgos en el drive</t>
  </si>
  <si>
    <t>La Subgerencia realizó los siguientes avances en la materia:
Levantamiento del inventario de conocimiento explícito para la construcción del mapa de conocimiento del proceso de Planeación y Seguimiento Integral de proyectos. tomando como referencia, los documentos SIG asociados, los activos de información, entre otros. Adicionalmente se graficó en el tablero PowerBI, la versión ajustada de este mapa de conocimiento.
Se realizaron mesas de trabajo con la Dirección Comercial, Gestión Contractual, Oficina de Control Interno  y Subgerencia de Gestión Inmobiliaria con el fin de recopilar y actualizar los activos de información en la matriz del inventario de conocimiento explícito y tácito.
Se actualizó el formato de mapa de conocimiento en la plataforma powerbi y esta disponible en la EruNet.</t>
  </si>
  <si>
    <t>http://186.154.195.124/mipg-sig/gestion-del-conocimiento</t>
  </si>
  <si>
    <t>La Empresa participó en los siguientes espacios, cuyos objetivos eran los siguientes:
SmartCo Summit2022, el futuro delas ciudades inteligentes en Latino América: El proyecto CAPA4CITY, La Universidad Externado de Colombia, La
Escuela Colombiana de Ingeniería Julio Garavito, Probogotá Región, el Ministerio de Tecnología de la Información y las Comunicaciones y la Asociación Nacional de Alumbrado Publico – ANAP, sobre ciudades inteligentes, denominado “El futuro de las ciudades inteligentes en Latinoamérica”. A través de 4 capacidades definidas se busca exponer el futuro y los posibles esfuerzos que se deben hacer para la construcción de ciudades y territorios inteligentes y sostenibles en Colombia y en América Latina, ya sean en la definición, implementación, ejecución o control de los proyectos relacionados con Smart Cities y/o participación en la toma de decisiones de este tipo de proyectos a nivel publico /privado.
Alianza Cooperación ERU: Generar una Alianza entre Compensar y la ERU, para dar a conocer que es la renovación urbana, los beneficios para la ciudad, como se lleva a cabo orientado al área de mercadeo y de vivienda de Compensar</t>
  </si>
  <si>
    <t>Memorias ubicadas en el siguiente link:
http://186.154.195.124/sites/default/files/2022-10/SmartCo_Summit_2022.pdf
http://186.154.195.124/sites/default/files/2022-10/Alianza_Coopera_ERU.pdf</t>
  </si>
  <si>
    <t>Se cuenta con la definición de un formato de matriz de retos y lecciones aprendidas, así como unos lineamientos iniciales que permitirán documentar su uso y empezar su implementación.</t>
  </si>
  <si>
    <t>No aplica seguimiento</t>
  </si>
  <si>
    <t>https://www.instagram.com/p/Civpa7lJGKQ/?igshid=YmMyMTA2M2Y%3D
https://www.facebook.com/photo/?fbid=460113036147257&amp;set=a.402364608588767</t>
  </si>
  <si>
    <t xml:space="preserve">Con el apoyo de la Oficina Asesora de Comunicaciones, se realizó la publicación de una pieza en las redes sociales, las cual se divulgó la consulta de la información pública del botón de transparencia:
- ¿Sabias que en nuestra página web tenemos una sección sobre transparencia y acceso a la información pública?: su propósito fue dar a conocer la sección que contiene información administrativa de la empresa, procesos de contratación, planeación, presupuesto, informes, instrumentos de información pública, entre otros. 
</t>
  </si>
  <si>
    <t>Aplicativo ITA diligenciado</t>
  </si>
  <si>
    <t xml:space="preserve">Se  finalizaron  las mesas de trabajo para la  revisión y ajuste de los estandares de publicación requeridos  por el  ITA.
El ejercicio de autoevaluación de los estándares de publicación y a implementación de los requerimientos de  transparencia dio 100% para la Empresa </t>
  </si>
  <si>
    <t>Métricas Redes sociales:
•	Twitter: se publicaron 265 tuits, tuvo 39.086 visitas, 440 menciones, 74.370 impresiones, esta red aumentó en 353 seguidores, y registra un total de 17.766 seguidores.
•	Facebook: Se hicieron 125 publicaciones, tuvo un alcance de 2.013.023, impresiones 1.452.738, esta red aumentó en 218  seguidores, total seguidores 13.758.
•	Instagram: publicaciones 71, impresiones 713.107, alcance 866.386, nuevos seguidores 347, total seguidores: 4.900.
•	YouTube:  54 videos, visualizaciones 303.019, tiempo de visualización (horas) 199.3. Esta red aumentó en 15 seguidores, total seguidores: 1.590.
•	LinkedIn: apariciones en búsqueda: 2.255, visitantes únicos: 435, nuevos seguidores: 364 impresiones: 317.188 clics en el botón personalizado: 27.
Métricas página EruNet:
•	Julio:  Usuarios 1.002, Sesiones 3.064, Duración Media de la Sesión (Minutos) 03:40, Número de visitas 8.947, Número de publicaciones 85.
•	Agosto:  Usuarios 1.130, Sesiones 3.456, Duración Media de la Sesión (Minutos) 03:30, Número de visitas 10.037, Número de publicaciones 204.
•	Septiembre: Usuarios 987, Sesiones 3.016, Duración Media de la Sesión (Minutos) 05:00, Número de visitas 10.412, Número de publicaciones 112.
Métricas página Web:
•	Julio:  Usuarios 2.718, Sesiones 3.924, Duración Media de la Sesión (Minutos) 03:20, Número de visitas 11.907, Número de publicaciones 113.
•	Agosto:  Usuarios 3.914, Sesiones 5.533, Duración Media de la Sesión (Minutos) 03:01, Número de visitas 15.451, Número de publicaciones 90.
•	Septiembre: Usuarios 3.262, Sesiones 4.824, Duración Media de la Sesión (Minutos) 03:35, Número de visitas 16.453, Número de publicaciones 530.</t>
  </si>
  <si>
    <t>https://drive.google.com/drive/folders/1SqytpQlx9hRsQqFaeMbBb-ItgoYD6nfq</t>
  </si>
  <si>
    <t xml:space="preserve">Se adjunta certificado de accesibilidad de la página web, en donde entre otras mejoras se encuentran las siguientes:
Idioma de la página: El sitio web de la empresa, cumple con este criterio debido a que cada página del sitio, indica el idioma en el que está conformada. Ello se informa en los metadatos, en los que se referencia esta característica.
Nombre, función, valor:  El sitio web de la empresa cumple con el criterio, ya que muestra los objetos generados con el lenguaje de marcado. Esto significa que cada objeto, muestra a las ayudas técnicas estos elementos, realizando una buena creación de contenidos frente a los parámetros del lenguaje para la instrucción específica.
Procesamiento: El sitio web de la empresa cumple con el criterio, ya que en cada página del mismo se utiliza la apertura y el cierre de cada marca; los inicios y fin de cada elemento son adecuados y no se traslapan.
Tiempo ajustable: El sitio web de la empresa cumple con este criterio ya que los contenidos del sitio que provocan movimiento, ó cambio automático, se pueden pausar.
</t>
  </si>
  <si>
    <t>Durante el trimestre se gestionaron 6 solicitudes ciudadanas recibidas a través de las redes sociales.</t>
  </si>
  <si>
    <t xml:space="preserve">1, Con el apoyo de la Oficina Asesora de Comunicaciones, se realizó la publicación de las siguientes 4 piezas en las redes sociales, las cuales promovieron la consulta de la información pública sobre la gestión administrativa y misional de la Empresa, previo al ejercicio de Rendición de Cuentas:
- ¿Sabes cuáles son nuestros proyectos?: su propósito fue visibilizar la información sobre los proyectos que desarrolla la empresa.
- Ingresa a www.eru.gov.co y conoce nuestro botón de denuncias de actos de corrupción: su propósito fue informar sobre los canales de denuncias para actos de corrupción en la Empresa.
- ¿Sabias que en nuestra página web tenemos una sección sobre transparencia y acceso a la información pública?: su propósito fue dar a conocer la sección que contiene información administrativa de la empresa, procesos de contratación, planeación, presupuesto, informes, instrumentos de información pública, entre otros. 
2,Durante el trimestre, se socializaron con la ciudadanía 30 videos mostrando avances en la gestión:
Julio: en este mes se realizaron 4  videos externos
✔	07/07/2022 Primera cápsula Plan parcial Usme Tres quebradas ¿Qué es un plan parcial?
✔	10/07/2022 Segunda Cápsula Plan parcial Usme Tres quebradas ¿Por qué modificar el Plan Parcial?
✔	15/07/2022 Tercera cápsula Plan parcial Usme Tres quebradas (Ruta de construcción con la comunidad)
✔	26/07/2022 Video Reel Complejo Hospitalario San Juan de Dios
Agosto en este mes se realizaron  12 videos externos
✔	2-08-2022 Video Tik tok Batallón de reclutamiento
✔	3-08-2022 Se realizó video de la maqueta del San Juan de Dios 
✔	09-08-2022 Loop evento ronda de socialización obras BDC
✔	09-08-2022 Crónica 1 beneficiada del proyecto de vivienda de Usme 3 Sorley Lara
✔	11-08-2022 Crónica 2 familia beneficiada del proyecto de vivienda Usme 3 Alexander y Amparo
✔	12-08-2022 Crónica 3 beneficiada del proyecto de vivienda de Usme 3 Cened Julio 
✔	16-08-2022 Reel de video Plan Parcial Calle 72
✔	24-08-2022 Video Tik tok La Flauta
✔	25-08-2022 Video Tik tok obra Los Mártires
Septiembre: en este mes se realizaron 14 videos externos
✔	1-09-2022 Video Tik tok obras del Colegio San Francisco de Asís
✔	07-08-2022 Reel Usme Tres Quebradas
✔	07-09-2022 Video de contexto proyecto vivienda Usme 3 para Rendición de cuentas. 
✔	9-09-2022 Video Tik tok La esquina redonda
✔	09-09-22 Loop ronda de socialización San Juan de Dios
✔	13-09-2022 Tik tok claves de La revitalización en Usme
✔	14-09-2022 Video EUPOLIS regiones y ciudades conferencia internacional
✔	16-09-22 Loop ronda de socialización Cable aéreo San Cristóbal
https://www.youtube.com/watch?v=wmjJb2JNoKY&amp;t=806s
✔	23-09-2022 - La pedagogía es un aspecto fundamental en los procesos de la ERU - Consultas para una mejor ciudad. 
https://www.youtube.com/watch?v=3DKDiok_Qhw&amp;t=22s
✔	19-09-2022 Ronda de socialización obras de restauración y adecuación edificios Siberia y Mantenimiento, así como su interventoría. 
https://www.youtube.com/watch?v=qMtI_lbH_hA
✔	20-09-2022 Reel proyecto Plan Parcial calle 24
http://www.eru.gov.co/es/proyectos/plan-parcial-calle-24
✔	20-09-2022 Ronda de socialización obras de señalización vial Ciudadela El Porvenir. 
http://eru.gov.co/es/noticias/con-exito-se-llevo-cabo-la-ronda-de-socializacion-para-las-obras-de-senalizacion-vial-de
✔	30-09-22 Loop ronda de socialización Voto Nacional - Malla Vial
https://www.youtube.com/watch?v=h8-0VEJVvE8
https://www.youtube.com/watch?v=khY3Twl3sQ0
✔	28-07-2022 Video Tik Tok maqueta del San Juan de Dios
- ¿Qué temas quieres que tratemos en nuestra próxima Rendición de Cuentas?: su propósito es conocer cuáles son los temas de interés para nuestra Rendición de Cuentas vigencia 2022, por parte de los grupos de valor y demás grupos de interés.
</t>
  </si>
  <si>
    <t>Evidencias 
1. Piezas
- ¿Sabes cuáles son nuestros proyectos?
https://www.instagram.com/p/CiOKw-8JtxK/?igshid=YmMyMTA2M2Y%3D
https://www.facebook.com/photo/?fbid=451088110383083&amp;set=a.402364615255433
- Ingresa a www.eru.gov.co y conoce nuestro botón de denuncias de actos de corrupción
https://www.instagram.com/p/Ciuor-cufj9/?igshid=YmMyMTA2M2Y%3D
https://www.facebook.com/photo/?fbid=459370562888171&amp;set=a.402364608588767
- ¿Sabias que en nuestra página web tenemos una sección sobre transparencia y acceso a la información pública?
https://www.instagram.com/p/Civpa7lJGKQ/?igshid=YmMyMTA2M2Y%3D
https://www.facebook.com/photo/?fbid=460113036147257&amp;set=a.402364608588767
- ¿Qué temas quieres que tratemos en nuestra próxima Rendición de Cuentas?
https://www.facebook.com/photo/?fbid=465386818953212&amp;set=a.402364608588767
2, https://drive.google.com/drive/folders/1SqytpQlx9hRsQqFaeMbBb-ItgoYD6nfq</t>
  </si>
  <si>
    <t>Se adelantaron las comunicaciones internas relacionadas a continuación informado a los supervisores sobre los potenciales conflictos de interes reportados por los contratistas. 
I2022002518
I2022002466
I2022002465
I2022002464</t>
  </si>
  <si>
    <t xml:space="preserve">Los comunicados internos se encuentran alojados en Sistema de Gestión Documental TAMPUS </t>
  </si>
  <si>
    <t>El 5 de agosto se adelantó el taller sobre supervisión e interventoria dirigido a toda la Empresa de lo cual se adelantó una evaluacion de conocimientos posterior.</t>
  </si>
  <si>
    <t>https://drive.google.com/drive/folders/13d4axHXrbye2ihr7AUw2TfMgdPscGeW9</t>
  </si>
  <si>
    <t>RAD I2022002772 Informe de Seguimiento Mapa de Riesgos Institucional Corte Mayo - Agosto De 2022 entrega 19 de Septiembre 2022.</t>
  </si>
  <si>
    <t>RAD I2022002772</t>
  </si>
  <si>
    <t>Se realizó campaña de Autocontrol, en forma virtual, la cual inició el 24 de junio de 2022; por medio de correos electrónicos de expectativa, remitidos a través de la Oficina de Comunicaciones.
El día 29 de junio de se remitió a los correos institucionales la encuesta "Pon a prueba tus conocimientos y gana espectaculares premios", relacionada con temas  de la primera y segunda línea de defensa; una vez analizados los resultados de dicha encuesta, se realizaran las acciones de fortalecimiento en forma virtual, a fin de  afianzar los conocimientos e implementación de las Líneas de defensa.
Se presento Informe Fortalecimiento Autocontrol - Primera Jornada 2022 Rad. I2022002831</t>
  </si>
  <si>
    <t>Informe Fortalecimiento Autocontrol - Primera Jornada 2022 Rad. I2022002831</t>
  </si>
  <si>
    <t>Se encuentra programado un segundo informe que se realizara en el ultimo bimestre de la vigencia - Plan Anual de Auditoria 2022</t>
  </si>
  <si>
    <t>Pendiente definir fecha su presentación</t>
  </si>
  <si>
    <t xml:space="preserve">En linea con la identificación de requerimientos para los mapas de aseguramiento: Se realizó la revisión y actualización de los riesgos de corrupción de los procesos Direccionamiento, Estratégico, Comercialización, Evaluación Financiera de Proyectos, Gestión de Servicios Logísticos, Gestión Financiera y Evaluación y Seguimiento, atendiendo las observaciones de la Dirección Distrital de Desarrollo Institucional, las cuales quedaron incorporadas en la versión 4 del Mapa de Riesgos Institucional, el cual está publicado el 30-08-2022 en la eruNET y en la página web de la ERU en la sección Transparencia &gt;&gt; Planeación, presupuesto e informes &gt;&gt; Plan de acción &gt;&gt; Plan Anticorrupción y de Atención al Ciudadano.
Por otra parte;  la actividad esta en ejecución con vencimiento a 31 de Diciembre de 2022, ya que esta actividad depende al plan de trabajo que establezca el Comité Distrital de Auditoría para las entidades del Distrito.
</t>
  </si>
  <si>
    <t>Evidencias:
- Mapa de Riesgos Institucional, versión 4, publicado en la página web de la ERU en la sección Transparencia &gt;&gt; Planeación, presupuesto e informes &gt;&gt; Plan de acción &gt;&gt; Plan Anticorrupción y de Atención al Ciudadano y en la eruNET
2, Borrador de los lineamientos de mapas de aseguramiento</t>
  </si>
  <si>
    <t xml:space="preserve">Para el periodo comprendido del mes de julio al mes de septiembre se socializa el informe de MONITOREO A LA GESTIÓN DE INDICADORES con corte al primer semestre de la vigencia 2022, dicho informe realiza un análisis detallado de la validación, formulación, ejecución y cumplimiento de las metas de los indicadores definidos por los procesos de la Empresa.
Así mismo menciona como los indicadores contribuyen a la mejora continua de los procesos de la Empresa.
</t>
  </si>
  <si>
    <t>Informe disponible en:
http://186.154.195.124/sites/default/files/documentos/Monit%20gestion%20indi%202022.pdf</t>
  </si>
  <si>
    <t xml:space="preserve">Se realizó el seguimiento mensual durante el trimestre a las quejas y reclamos de los ciudadanos. </t>
  </si>
  <si>
    <t>\\192.168.10.203\Institucional\OGS\0 OFICINA DE GESTION SOCIAL 2022\ATENCION AL CIUDADANO</t>
  </si>
  <si>
    <t xml:space="preserve">Se elaboraron y publicaron tres (3) informes de atención a población vulnerable en zonas de intervención. </t>
  </si>
  <si>
    <t xml:space="preserve">Se le hizo el seguimiento a la política de llamamiento en garantía y acción de repetición evidenciando que con corte al 30 de septiembre no se ha iniciado ninguna accion de repetición o llamamiento en garantía. </t>
  </si>
  <si>
    <t xml:space="preserve">Ya se encuentra en la Subgerencia de Planeación  para publicacion en la ERUNET el procedimiento </t>
  </si>
  <si>
    <t xml:space="preserve">El equipo ha asistido a las capacitaciones en tema de derecho que ha suminstrado la Secretaria Juridica Distrital  </t>
  </si>
  <si>
    <t xml:space="preserve">Cuadro de excel con las capacitaciones </t>
  </si>
  <si>
    <t>Ya se encuentra publicado en la ERUNET el procedimiento PD-97 Emisión de conceptos en versión 1.</t>
  </si>
  <si>
    <t>http://10.115.245.74/mipg-sig?field_proceso_target_id=186</t>
  </si>
  <si>
    <t xml:space="preserve">Al corte del mes de septiembre, en el componente de capacitaciòn se han ejecutado 26 actividades de 36, equivalente a un 72% de avance.
Dentro de las cuales se encuentran:
*Capacitaciòn de Conflicto de intereses" con el DASCD.
*Divulgación Capacitación "Ley de Gobernanza" con Soy aprende10.
*Generalidades de MIPG" con el DDDI.
*Capacitación Gestión documental: "Aplicación de procesos técnicos para
expedientes físicos".
*Capacitaciones en el Sistema de Gestión Documental SGDA,
*Capacitaciones de taller de indicadores y plan de mejoramiento, aplicación de procesos técnicos para expedientes físicos documentales, buenas prácticas para la conservación del soporte físico documental.
*Actividad hablemos de lo público, de retos y de innovación.
*Adquisición de bienes e incorporación al inventario.
</t>
  </si>
  <si>
    <t>https://drive.google.com/drive/u/0/folders/1pcisXRnHlXPz5UKpHoVmoG60aZzd9rW4</t>
  </si>
  <si>
    <t xml:space="preserve">Se mantiene publicado en la página web de la Empresa y en la Erunet el Código de Integridad para consulta permanente y en la Erunet, adicionalmente el vídeo sobre el Código realizado y socializado en el mes de julio de 2022 se encuentra en la Erunet. 
Adicionalmente, el 18 y 30 de agosto se instó a los colaboradores de la Empresa a la inscripción en el curso del Código de integridad ofrecido por el Departamento Administrativo de la Función Publica.
Con el apoyo de la OAC, se trabajó la campaña de El mejor amigo ERU, la cual se presentó en "El Like" y se socializó por correo electronico </t>
  </si>
  <si>
    <t>Correo electrònico talento humano.
https://drive.google.com/drive/folders/1pcisXRnHlXPz5UKpHoVmoG60aZzd9rW</t>
  </si>
  <si>
    <t>El 3 de agosto se socializó por correo electrónico, los diferentes canales de denuncia que existen en la Empresa. 
El 18 y 30 de agosto se instó a los colaboradores de la Empresa a la inscripción en el curso del Código de integridad ofrecido por el Departamento Administrativo de la Función Publica, en donde hay aparte relacionado con el Conflicto de Interes. Adicionalmente, el 29 de agosto se circularizó mediante correo electronico la Encuesta de Cultura de Integridad, de la Veeduría Distrital para fortalecer la gestión pública</t>
  </si>
  <si>
    <t>https://drive.google.com/drive/folders/1bxfziFvJgHVbc2Cp4xELg4YAXLdlNzFH</t>
  </si>
  <si>
    <t>Se elaboró cuadro resumen que analiza la información importante de las declaraciones de bienes y rentas de las personas de planta, con el fin de tenerla como insumo ante un eventual conflicto de interés con familiares, por tener vínculos con sociedades o por sus actividades económicas independientes.
Como este resumen contiene información de menores de edad (hijos como familiares en primer grado de consanguinidad), tiene protección de datos personales, por consiguiente no se realizará su socialización, pero está para consulta, con reserva, de quien lo disponga.</t>
  </si>
  <si>
    <t xml:space="preserve">Se realizaron mesas de trabajo para identificar contenidos del documento el cual esta estructurado incialmente con normatividad y consideraciones, objetivos, organizaciòn y estructura, roles y responsabiliaddes de nivel directivo, y roles y responsabilidades de nivel profesional y tècnico. </t>
  </si>
  <si>
    <t>Borrador documento disponible en el proceso para consulta.</t>
  </si>
  <si>
    <r>
      <t>Se mantiene avance a II trimestre, "</t>
    </r>
    <r>
      <rPr>
        <i/>
        <sz val="9"/>
        <color theme="1"/>
        <rFont val="Arial"/>
        <family val="2"/>
      </rPr>
      <t>El 13 de junio se inicio la campaña "Pequeñas acciones grandes cambios .... Plásticos de un solo uso". Se compartieron 6 piezas entre el 13 y el 28 de junio, mediante el correo de PIGA."</t>
    </r>
    <r>
      <rPr>
        <sz val="9"/>
        <color theme="1"/>
        <rFont val="Arial"/>
        <family val="2"/>
      </rPr>
      <t xml:space="preserve"> se tiene programado realizar un refuerzo de la campaña para el mes de noviembre de 2022.</t>
    </r>
  </si>
  <si>
    <t xml:space="preserve">Proyecto Gobierno de TI: Se continúa la reasignación de funciones de acuerdo a modelo inicial registrado en el PETI, y la actualización del diagrama de funciones interno al proceso Gestión de TIC.
Proyecto servicios en nube: Se realiza el levantamiento de información que será el soporte para la elaboración de estudios previos para contratación directa con base en la propuesta del proveedor."
</t>
  </si>
  <si>
    <t xml:space="preserve">
Para el corte del mes de septiembre se logra publicar el conjunto de datos enviado por la dirección comercial.
</t>
  </si>
  <si>
    <t>Documentos disponibles para consulta por parte del proceso.</t>
  </si>
  <si>
    <t>Campo sin descripción</t>
  </si>
  <si>
    <t>Para el tercer trimestre se ha avanzado en:
*Se publicó en el mes de agosto el reporte de solicitud de reclamaciones en las Super Intendencia de Industria y Comercio.
*Se avanza en la actualización de los activos de información del 2021, en mesas de trabajo con tecnología, gestión documental y talento humano.
*Se realizó la charla de correo institucional aplicada a la desconexión laboral.
*Envío de boletines de seguridad y privacidad de la información a todos los colaboradores de la Empresa.</t>
  </si>
  <si>
    <t>Correos electrònicos y documentos del proceso.</t>
  </si>
  <si>
    <t xml:space="preserve">Durante el mes de Se realizaron las asiguietes actividades:
1. Se realizó capacitaciónAplicación de procesos Tecnicos para expedientes fisicos.
2.Se realizan ajustes finales al Manual y Guía de Gestión Documental, realizando envío a la profesional para aprobación y posterior envío para normalización. 
3. Se proyectaron los estudios previos, estudios de mercado, matriz de riesgos   los cuales se enviaron a conceptos a la Direccion del Archivo de Bogotá para su Viabilidad Tecnica. 
Se proyectaron los estudios previos y se enviaron mediante Rad,S2022003237 al Archivo de Bogotá D.C., lo anterior con el fin de obterner el visto bueno y continuar con el proceso de Contratación.  
Radicado: E2022005758 Mudanza Rta: S2022003759
Radicado: E2022005757 Depósito Rta:  S2022003732
Avance a septiembre 80% -
 Actividades Programadas 75 - Actividades cumplidas 60  </t>
  </si>
  <si>
    <t>Matriz Pinar ubicada en Drive.</t>
  </si>
  <si>
    <t xml:space="preserve">Al corte de septiembre se cuenta con un documento estructurado con los siguietnes contenidos : 
1. Introducción 
2. Objetivos General y específicos 
3. Alcance
4. Definiciones  
5. Identificación de entidades de atención al riesgo 
6. Identificación y descripción de los riesgos ( acuerdo 050 de 2000 y 006 de 2014) 
Mediante correo electrónico del 18 de agosto de 2022, se envió al proceso de talento humano la propuesta del plan de emergencias el cual fue remitido al IDIGER, con el fin de obtener recomendaciones y de esta forma continuar con el proceso de aprobación, normalización y socialización. </t>
  </si>
  <si>
    <t>En Drive.</t>
  </si>
  <si>
    <t>En términos. Capacitaciones programadas para el cuarto trimestre.</t>
  </si>
  <si>
    <t>Se actualizó la guia y los formatos de plan padrino ubicados en MIPG, y se socializaron a través de correo electrónico a a toda la Empresa. 
Durante el segundo trimestre se realizò transferencia del conocimiento por parte de una funcionaria de planta (Adriana Sanchez), actividad relacionada con conocimientos sobre derecho procesa por participaciòn en congreso.
Asì mismo, se tiene programado en mes de octubre realizar transferencia delconocimiento del personal de planta (javier Suàrez) en el marco del Plan Padrino de la Empresa en temas relacionados con la Gestiòn Financiera.</t>
  </si>
  <si>
    <t>Documentos publicados en MIPG.
Listas de Asisitencia.</t>
  </si>
  <si>
    <t>En términos. Documento en construcciòn.
Nota: La versiòn 2 del plan de adecuaciòn de MIPG fue publicada el 26 de agosto, sin embargo la fecha de inicio de la acciòn registra 1 de julio de 2022.</t>
  </si>
  <si>
    <t>En términos. 
Nota: La versiòn 2 del plan de adecuaciòn de MIPG fue publicada el 26 de agosto, sin embargo la fecha de inicio de la acciòn registra 1 de julio de 2022.</t>
  </si>
  <si>
    <t>Se participó en la primera mesa sectorial haciendo referencia al tema de Ciberseguridad y se definió que la cabeza del sector Habitar compilará la información delas entidades adscritas. Se tienen programada para el mes de octubre la segunda mesa.
Nota: La versiòn 2 del plan de adecuaciòn de MIPG fue publicada el 26 de agosto, sin embargo la fecha de inicio de la acciòn registra 1 de julio de 2022.</t>
  </si>
  <si>
    <t>Se inició el proceso de identificación de la documentación necesaria para elaborar el procedimiento.
Nota: La versiòn 2 del plan de adecuaciòn de MIPG fue publicada el 26 de agosto, sin embargo la fecha de inicio de la acciòn registra 1 de julio de 2022.</t>
  </si>
  <si>
    <t>Se inició el proceso de identificación de la documentación necesaria para elaborar el plan de aseguramiento.
Nota: La versiòn 2 del plan de adecuaciòn de MIPG fue publicada el 26 de agosto, sin embargo la fecha de inicio de la acciòn registra 1 de julio de 2022.</t>
  </si>
  <si>
    <t xml:space="preserve">Correos electrònicos </t>
  </si>
  <si>
    <t xml:space="preserve">
 Se realizó en envío del correo con la solicitud de seguimiento de indicadores para el tercer trimestre de la vigencia 2022</t>
  </si>
  <si>
    <t>Se han realizado los siguientes ajustes al Mapa de Riesgos Institucional, desde su publicación en enero de 2022:
	Versión 2 del 31-05-2022
•	Inclusión de riesgos de gestión para el proceso Planeación y Seguimiento Integral de Proyectos.
	Versión 3 del 12-07-2022
•	Inclusión del riesgo de gestión de “Afectación reputacional debido al incumplimiento en la generación de respuestas de PQRS por falta de atención oportuna a las mismas.” en el proceso Atención al Ciudadano.
	Versión 4 del 30-08-2022
•	Revisión y actualización de los riesgos de los procesos Direccionamiento Estratégico, Comercialización, Evaluación Financiera de Proyectos, Gestión de Servicios Logísticos, Gestión Financiera y Evaluación y Seguimiento, atendiendo las observaciones de la Dirección Distrital de Desarrollo Institucional.</t>
  </si>
  <si>
    <t>Mapa de riesgos publicado en ERUnet</t>
  </si>
  <si>
    <t>Programado III Trim</t>
  </si>
  <si>
    <t>Diferencia</t>
  </si>
  <si>
    <t>Programado IV Trim</t>
  </si>
  <si>
    <t xml:space="preserve">Avance
Acumulado </t>
  </si>
  <si>
    <t>Programado Restante</t>
  </si>
  <si>
    <t>Avance Cumplimiento</t>
  </si>
  <si>
    <t xml:space="preserve">Programado Acumulado </t>
  </si>
  <si>
    <t>Estado actividad</t>
  </si>
  <si>
    <t>Al corte del mes de diciembre, en el componente de capacitaciòn se han ejecutado 32 actividades de 36, equivalente a un 90% de avance.
Dentro de las cuales se encuentran:
Capacitación en Gestión fiduciaria
Capacitación en Gestión Tributaria
Capacitación en Gestión Ágil y efectiva
Capacitación en Gestión de Proyectos
Capacitación Gestión documental: Tablas de Retención Documental
Capacitación Innovación Pública DASCD</t>
  </si>
  <si>
    <t>https://drive.google.com/drive/u/0/folders/1cmRUDLuMMSgnz7mK3pnmhbqA7Yx_fwX4
https://drive.google.com/drive/u/0/folders/1H2t5eyJcsQTQqSQxZJ3JeM9mRU6ZjRkh</t>
  </si>
  <si>
    <t>A corte del mes de diciembre de 2022, se llevaron a cabo las siguientes actividades:
* Se realizó el análisis de los reportes de conflicto de interés de los empleados públicos y trabajadores oficiales en la plataforma SIDEAP, a corte del 30 de junio del 2022; en reunión con David Díaz, María Cecilia Gaitán, Juliana Andrade, Wilson Escandón, Martha Consuelo Andrade, Paola Troilo y Natalie Romero, el 5 de agosto del 2022. Los conflictos de interés se presentaron por los siguientes temas: 
- Tipología I: Intereses particulares
- Tipología XV: Antiguo empleador
* La Subgerencia Corporativa elaboró y envió el informe semestral de conflictos de interés de los colaboradores de planta al Gerente General, a través de la plataforma Tampus, el 31 de agosto del 2022, con el radicado No. I2022002588.
* En mayo 2022, se realizó la capacitación de Código de Integridad y Conflicto de Intereses.
* En agosto 2022, se realizó la charla de Conflicto de Intereses orientada por el DASCD.</t>
  </si>
  <si>
    <t>https://drive.google.com/drive/folders/1J3UKrwEt9WUkvyb_OrVK3J0Z8v-yhhfv</t>
  </si>
  <si>
    <t>Durante el mes de agosto del 2022 se realizaron capacitaciones de la Semana de la transparencia en alianza con la Veeduría Distrital.</t>
  </si>
  <si>
    <t>https://drive.google.com/drive/u/0/priority</t>
  </si>
  <si>
    <t xml:space="preserve">Durante el  cuarto trimestre se realizò curso por resolución  por parte de una funcionaria de planta (Diana Ramirez), cuya fecha de finalización fue  diciembre 2022;
Asì mismo, se realizó en mes de octubre transferencia delconocimiento del personal de planta (javier Suàrez) en el marco del Plan Padrino de la Empresa en temas relacionados con la Gestiòn Financiera. </t>
  </si>
  <si>
    <t>Se elaboró y presentó el documento de Roles y Responsabilidades de la Gestión Anti-soborno al área de Planeación el 11 de noviembre de 2022, el cual fue aprobado y presentado ante el Comité de Gestión Institucional en dicha área.</t>
  </si>
  <si>
    <t>En la campaña de comunicación del concurso del Mejor Amigo de la ERU, se socializaron los valores  del código de integridad y los nuevos principios organizacionales de la ERU por todos los canales de comunicación institucionales</t>
  </si>
  <si>
    <t>Se realizó como segunda fase de la campaña piezas de no uso globos en las oficinas, capacitación en Botellas de amor y se lanzó el concurso de llenar botellas por áreas. El Taller de aprovechamiento de plásticos se realizó en el marco de la Semana Ambiental con el apoyo de la Caja de Vivienda Popular</t>
  </si>
  <si>
    <t>Adjunto en carpeta Drive.</t>
  </si>
  <si>
    <t xml:space="preserve">Se diligencia la Matriz de Segguimiento la cual reporta un avance del 100% de las actividades programadas </t>
  </si>
  <si>
    <t>https://drive.google.com/drive/folders/1Bpir3TWwLo7-ROPl0z4XeQAK1u9mINSV</t>
  </si>
  <si>
    <t xml:space="preserve">Mediante correo electrónico del 18 de agosto de 2022, se envió al proceso de talento humano la propuesta del plan de emergencias el cual fue remitido al IDIGER, con el fin de obtener recomendaciones y de esta forma continuar con el proceso de aprobación, normalización y socialización, razón por la cual el comprmosio se cierra en 100%.
No obstante, se incorporará nuevamente el compromiso en la vigencia 2023 toda vez que en el mes de diciembre se realizó cambio de sede del Archivo. 
</t>
  </si>
  <si>
    <t>en carpeta Dirve.</t>
  </si>
  <si>
    <t xml:space="preserve">El documento actualizado se ajusto de acuerdo a las observaciones realizadas por el Archivo de Bogotá D.C., mediante comunicación oficial S2022005451, Solicitud viabilidad Técnica Sistema Integrado de Conservación y Preservación Digital a Largo Plazo. </t>
  </si>
  <si>
    <t>https://drive.google.com/drive/folders/1PSwwNGF4IvJfuGSEHG9BhQqGHVlF_eBQ</t>
  </si>
  <si>
    <t>Para el periodo comprendido del mes de septiembre al mes de diciembre, la Subgerencia de Planeación y Administración de Proyectos realizó los siguientes seguimientos:
•Seguimiento a la gestión de indicadores el monitoreo fue divulgado a los líderes de proceso y líderes operativos el mismo se encuentra disponible en el siguiente enlace:  http://186.154.195.124/mipg
• Seguimiento al plan de adecuación MIPG correspondiente al tercer trimestre del 2022 disponible en la siguiente ruta: http://186.154.195.124/mipg
•Monitoreo a la Gestión de oportunidades correspondiente al segundo semestre del 2022 publicado en el mes de diciembre , disponible en la siguiente ruta : http://186.154.195.124/mipg
Los monitoreos realizados fueron divulgados a los lideres operativos y lideres de proceso, los mismos se encuentran disponibles en  http://186.154.195.124/mipg</t>
  </si>
  <si>
    <t>Erunet
http://186.154.195.124/mipg</t>
  </si>
  <si>
    <t xml:space="preserve"> Se realizó presentación con líderes operativos donde se presentaron los resultados y recomendaciones del seguimiento de indicadores correspondiente al tercer trimestre.
·         Se realizó en envío del correo con la solicitud de seguimiento de indicadores para el cuarto trimestre de la vigencia 2022.</t>
  </si>
  <si>
    <t>En carpeta Drive.</t>
  </si>
  <si>
    <t>Durante el trimestre se gestionaron 8 solicitudes ciudadanas recibidas a través de las redes sociales.</t>
  </si>
  <si>
    <t>https://drive.google.com/drive/folders/1lq3fClMTIzbh6E5VP0Kr_D65Fmn_DKM_?usp=share_link</t>
  </si>
  <si>
    <t xml:space="preserve">Durante el trimestre, se socializaron con la ciudadanía 13 videos mostrando avances en la gestión:
Octubre:
✔	13-10-2022 Timelapse obra Alcaldía Local de Los Mártires mes de septiembre y de inicios de octubre.
✔	4-26-2022 Graficación Loop Ronda Socialización procesos Topográficos
✔	20-10-2022 Nota Proyecto Polo Vivienda.
Noviembre:
	1-11-2022 Video portafolio comercial.
	20-11-2022 Reel Complejo hospitalario San Juan de Dios.
	21-11-2022 Loop Centro de talento creativo.
	22-11-2022 Video Colegio la Magdalena nueva imagen.
	23-11-2022 Video Colegio San Francisco de Asís nueva imagen.
	24-11-2022 Video Universidad Distrital nueva imagen.
Diciembre:
	12-2022 Animación loop Ronda de socialización para las reparaciones viales de las etapas 2 y 3 de la ciudadela Nuevo Usme.
	26-12-2022 Timelapse Centro de Talento Creativo Multicampus.
	08-12-2022 Timelapse obra Colegio La Magdalena.
	09-12-2022 Timelapse obra Alcaldía Local de Los Mártires.
</t>
  </si>
  <si>
    <t xml:space="preserve">Métricas Redes sociales:
Octubre:
•	Twitter: se publicaron 78 tuits, tuvo 11.328 visitas, 175 menciones, 12.587 impresiones, esta red aumentó en 150 seguidores, y registra un total de 17.847 seguidores.
•	Facebook: Se hicieron 40 publicaciones, tuvo un alcance de 358.877, impresiones 247.784, esta red aumentó en 82 seguidores, total seguidores 13.966.
•	Instagram: publicaciones 18, impresiones 208.989, alcance 189.545, nuevos seguidores 122, total seguidores: 5.022.
•	YouTube:  24 videos, visualizaciones 54.212, tiempo de visualización (horas) 58.3. Esta red aumentó en 10 seguidores, total seguidores: 1.590.
•	LinkedIn: apariciones en búsqueda: 872, visitantes únicos: 144, nuevos seguidores: 105 impresiones: 13.739 clics en el botón personalizado: 18.
Noviembre:
•	Twitter: se publicaron 113 tuits, tuvo 8.131 visitas, 250 menciones, 12.723 impresiones, esta red aumentó en 125  seguidores, y registra un total de 17.982 seguidores.
•	Facebook: Se hicieron 45 publicaciones, tuvo un alcance de 254.589, impresiones 212.369, esta red aumentó en 52  seguidores, total seguidores 14.018.
•	Instagram: publicaciones 22, impresiones 235.878, alcance 198.255, nuevos seguidores 50, total seguidores: 5.072.
•	YouTube:  5 videos, visualizaciones 22.365, tiempo de visualización (horas) 42.8. Esta red aumentó en 5 seguidores, total seguidores: 1.595.
•	LinkedIn: apariciones en búsqueda: 411, visitantes únicos: 83, nuevos seguidores: 83 impresiones: 13.173 clics en el botón personalizado: 7.
Diciembre:
•	Twitter: se publicaron 84 tuits, tuvo 4.554 visitas, 170 menciones, 11.767 impresiones, esta red aumentó en 89  seguidores, y registra un total de 18.071 seguidores.
•	Facebook: Se hicieron 55 publicaciones, tuvo un alcance de 409.215, impresiones 398.769, esta red aumentó en 60  seguidores, total seguidores 14.078.
•	Instagram: publicaciones 30, impresiones 288.374, alcance 208.109, nuevos seguidores 14, total seguidores: 5.086.
•	YouTube:  8 videos, visualizaciones 12.736, tiempo de visualización (horas) 37.2. Esta red aumentó en 5 seguidores, total seguidores: 1.600.
•	LinkedIn: apariciones en búsqueda: 619, visitantes únicos: 114, nuevos seguidores: 105 impresiones: 15.517 clics en el botón personalizado: 8.
Métricas página EruNet:
•	Octubre: Usuarios 1.034, Sesiones 3.169, Duración Media de la Sesión (Minutos) 05:04, Número de visitas 10.679, Número de publicaciones 85.
•	Noviembre: Usuarios 1.007, Sesiones 3.152, Duración Media de la Sesión (Minutos) 04:20, Número de visitas 10.556, Número de publicaciones 29.
•	Diciembre: Usuarios 942, Sesiones 2.651, Duración Media de la Sesión (Minutos) 03:29, Número de visitas 7.572, Número de publicaciones 59.
Métricas página Web:
•	Octubre: Usuarios 3.910, Sesiones 5.408, Duración Media de la Sesión (Minutos) 02:46, Número de visitas 14.025, Número de publicaciones 77.
•	Noviembre: Usuarios 3.377, Sesiones 4.905, Duración Media de la Sesión (Minutos) 02:59, Número de visitas 13.734, Número de publicaciones 83.
•	Diciembre: Usuarios 2.910, Sesiones 3.963, Duración Media de la Sesión (Minutos) 02:49, Número de visitas 10.650, Número de publicaciones 215.
</t>
  </si>
  <si>
    <t>La información de la atención a población atendida en el marco de los proyectos de intervención a travé de la gestión interinstitucional. Se publico en la pagina web de la Entidad (12 informes) 100%</t>
  </si>
  <si>
    <t>\\192.168.10.203\ogs\0 OFICINA DE GESTION SOCIAL 2022\ATENCION AL CIUDADANO\Seguimiento a Quejas y reclamos</t>
  </si>
  <si>
    <t xml:space="preserve">Se realizó el seguimiento durante los 12 meses de la vigiencia 2022, el cual no requirio observaciónes, plan de mejoramiento ni informar al comité de gestión y desempeño. </t>
  </si>
  <si>
    <t>Observaciones SPAP</t>
  </si>
  <si>
    <t>La actividad finaliza con 90%
El reporte no es adecuado respecto a lo progrmado, registra el avance acumulado</t>
  </si>
  <si>
    <t xml:space="preserve"> Actividad cumplida al 100%
El reporte no es adecuado respecto a lo programado, registra el avance acumulado</t>
  </si>
  <si>
    <t>Se revisaron y validaron los ajustes a los riesgos de corrupción de los procesos Gestión Jurídica, Control Disciplinario Interno, Gestión Documental, Ejecución de Proyectos, Formulación de Instrumentos, Gestión del Conocimiento y la Innovación, atendiendo las observaciones de la Dirección Distrital de Desarrollo Institucional. Estos ajustes se encuentran incorporados en el Mapa de Riesgos Institucional que está publicado en la eruNET y página web de la empresa. De igual manera, fue enviado un correo a los líderes de proceso y operativos, informando la publicación del mismo, para su revisión y seguimiento respectivo.
De otra parte, se actualizó el documento Política de Administración de Riesgos al nuevo formato (FT-206) y se realizó su socialización a los Líderes Operativos, el 14 de diciembre, para su divulgación al interior de sus equipos de trabajo.
De igual manera, se envió un correo a todos los líderes de proceso y líderes operativos, informando la disponibilidad de la Política en la eruNET..</t>
  </si>
  <si>
    <t xml:space="preserve">	- Mapa de Riesgos Institucional, versiones 5 y 6, publicadas en la página web de la ERU en la sección Transparencia &gt;&gt; Planeación, presupuesto e informes &gt;&gt; Plan de acción &gt;&gt; Plan Anticorrupción y de Atención al Ciudadano y versión 6 en la eruNET (en la eruNET solo se mantiene publicada la versión vigente). 
- Correos a los líderes de proceso y operativos.
- PL-08 Política para la Administración de Riesgos</t>
  </si>
  <si>
    <t xml:space="preserve">	http://www.eru.gov.co/transparencia/informacion-especifica-grupos-de-Interes</t>
  </si>
  <si>
    <t xml:space="preserve"> Actividad cumplida al 100%
El reporte  es adecuado respecto a lo programado.</t>
  </si>
  <si>
    <t>Como parte de los planes institucionales que se incluyeron para construcción participativa fueron:
_Plan de Acción Insitucional 2023
_Plan Anticorrupción y Atención al Ciudadano 2023
_ Plan de Participación Ciudadana 2023</t>
  </si>
  <si>
    <t>Divulgación de la cosntruccions participativa de planes de acción en página web:
 http://www.eru.gov.co/es/noticias/construccion-participativa-y-colaborativa-de-los-planes-de-accion-2023</t>
  </si>
  <si>
    <t xml:space="preserve">Se hicieron la revision de las siguientes  politicas :  "Por medio del cual se aprueba la política de prevención de daño antijurídico referente a la Acción Constitucional de Tutela en la Empresa de Renovación y Desarrollo Urbano de Bogotá D.C." y la  “Por medio del cual se aprueba la política de prevención de daño antijurídico relacionada con la adquisición predial adelantada por la Empresa de Renovación y Desarrollo Urbano de Bogotá D.C.”.	</t>
  </si>
  <si>
    <r>
      <rPr>
        <u/>
        <sz val="9"/>
        <color theme="1"/>
        <rFont val="Arial"/>
        <family val="2"/>
      </rPr>
      <t xml:space="preserve">
Audiencia e Informe del espacio de diálogo  de RdC_2022
</t>
    </r>
    <r>
      <rPr>
        <sz val="9"/>
        <color theme="1"/>
        <rFont val="Arial"/>
        <family val="2"/>
      </rPr>
      <t>El 02 de diciembre de 2022 se realizó la audiencia Pública de Rendición  de Cuentas de la vigencia 2022, via streaming a través de Facebook Live.</t>
    </r>
    <r>
      <rPr>
        <u/>
        <sz val="9"/>
        <color theme="1"/>
        <rFont val="Arial"/>
        <family val="2"/>
      </rPr>
      <t xml:space="preserve">
Seguimiento Estrategia Rendición de Cuentas II-2022
</t>
    </r>
    <r>
      <rPr>
        <sz val="9"/>
        <color theme="1"/>
        <rFont val="Arial"/>
        <family val="2"/>
      </rPr>
      <t>Se realizó el segundo seguimiento a la estrategia de rendición de cuentas y se publicó en el menú participa.</t>
    </r>
    <r>
      <rPr>
        <u/>
        <sz val="9"/>
        <color theme="1"/>
        <rFont val="Arial"/>
        <family val="2"/>
      </rPr>
      <t xml:space="preserve">
Autoevaluación de la estrategia de rendición de cuentas 2022</t>
    </r>
    <r>
      <rPr>
        <sz val="9"/>
        <color theme="1"/>
        <rFont val="Arial"/>
        <family val="2"/>
      </rPr>
      <t xml:space="preserve">
Mediante un trabajo conjunto entre la Subgerencia de Planeación y Administración de Proyectos y la Oficina Asesora de Comunicaciones  se identificaron las debilidades y fortalezas de la estrategia de rendición de cuentas 2022 y el espacio de la audiencia Pública de la vigencia.
</t>
    </r>
  </si>
  <si>
    <t xml:space="preserve">Evidencias publicadas en la  Sección de Rendición de cuentas en el Menú Participa:
http://www.eru.gov.co/transparencia/participa/estrategia-rendicion-de-cuentas
</t>
  </si>
  <si>
    <t>Se ejecutaron en su totalidad las activiades del plan de acción, para el cuarto trimestre de 2022 dentro de las cuales se destacan la publicación del MN-11 Manual de Herramientas para  la implementación de la política de Gestión del conocimiento y la innovación, GI-50 Guía para la construcción y actualización de mapas de conocimiento V1 con sus respectivos formatos. Se gestionó la publicación del Mapa del Conocimiento en la ERUNET para faciliar su consulta general. Adicionalmente se realizaron dos nuevos prototipos, el primero de ellos, el tablero de indicadores de la empresa el cual incluye indicadores Estrategicos , Tácticos y Operativos enmarcados en los pilares estratégicos de la empresa.</t>
  </si>
  <si>
    <t>ERUNET - SIG
Mapa del conocimiento: http://10.115.245.74/mipg-sig/gestion-del-conocimiento
Tablero de indicadores:
http://10.115.245.74/mipg-sig/tablero-de-indicadores</t>
  </si>
  <si>
    <t>Publicación del MN-11 Manual de Herramientas para  la implementación de la política de Gestión del conocimiento y la innovación, GI-50 Guía para la construcción y actualización de mapas de conocimiento V1 con sus respectivos formatos.</t>
  </si>
  <si>
    <t>ERUNET - SIG</t>
  </si>
  <si>
    <t>Documento aprobado a través de Comité Institucional de Gestión y Desempeño en el mes de diciembre de 2022</t>
  </si>
  <si>
    <t xml:space="preserve"> Se realizaron mesas de trabajo para la construcción y posteriormente se gestionó la publicación del Mapa del Conocimiento en la ERUNET para faciliar su consulta general.</t>
  </si>
  <si>
    <t>Mapa del conocimiento: http://10.115.245.74/mipg-sig/gestion-del-conocimiento</t>
  </si>
  <si>
    <r>
      <t xml:space="preserve">La Empresa dio continuidad a la participación en los siguientes espacios, cuyos objetivos eran los siguientes:
“Presentar una propuesta a la </t>
    </r>
    <r>
      <rPr>
        <b/>
        <sz val="9"/>
        <rFont val="Arial"/>
        <family val="2"/>
      </rPr>
      <t>SDP</t>
    </r>
    <r>
      <rPr>
        <sz val="9"/>
        <rFont val="Arial"/>
        <family val="2"/>
      </rPr>
      <t xml:space="preserve"> para contar con una mesa de trabajo
permanente para el acompañamiento y revisión de las formulaciones de la ERU.”  Las mesas desarrolladas fueron:
- Plan Parcial Calle 72 : 14 y 18 de Nov
- Plan Parcial  El Edén – El Descanso: 11, 19, 21, 24,
28 de octubre y 03, 04, 10 y 29 de noviembre y 15 y 20 de diciembre
-Actuaciones estratégicas:6,7, 10, 12, 13 , 18, 19 21, 25 y 26 de octubre, 4, 9, 10 , 15 16, 18, 22, 23, 25, 28, 29 y 30 de noviembre y 1, 5, 13, 14 y 30 de diciembre
Participaciones en:
Webinar: Ciudades Saludables, un Derecho de Todos
Bogotá City team - Follower
Coloquio euPOLIS</t>
    </r>
  </si>
  <si>
    <t>Reporte de la Subgerencia de Gestión Urbana para  el seguimiento de estrategias plan de acción 2022</t>
  </si>
  <si>
    <t>Informe de Revisión por la Dirección publicado en Erunet.
http://186.154.195.124/mipg?title=revision&amp;field_categoria_value=All</t>
  </si>
  <si>
    <t>En espacio de la revisión por la Dirección  2022 se incluyó en la agenda el punto 2. Cambios en el contexto interno y externo referente al SIG; Esta entrada involucró todos los aspectos internos y externos que pueden afectar el
cumplimiento de los objetivos estratégicos y la planificación del Sistema Integrado de
Gestión ( que inlcuye el Sistema de Control Interno)</t>
  </si>
  <si>
    <r>
      <rPr>
        <u/>
        <sz val="9"/>
        <color theme="1"/>
        <rFont val="Arial"/>
        <family val="2"/>
      </rPr>
      <t>Video Audiencia pública de RdC 2022</t>
    </r>
    <r>
      <rPr>
        <sz val="9"/>
        <color theme="1"/>
        <rFont val="Arial"/>
        <family val="2"/>
      </rPr>
      <t xml:space="preserve"> http://www.eru.gov.co/es/noticias/revive-aqui-la-audiencia-publica-de-rendicion-de-cuentas-2022
</t>
    </r>
    <r>
      <rPr>
        <u/>
        <sz val="9"/>
        <color theme="1"/>
        <rFont val="Arial"/>
        <family val="2"/>
      </rPr>
      <t xml:space="preserve">
Monitoreo botón CPP
</t>
    </r>
    <r>
      <rPr>
        <sz val="9"/>
        <color theme="1"/>
        <rFont val="Arial"/>
        <family val="2"/>
      </rPr>
      <t>http://186.154.195.124/mipg?title=&amp;field_categoria_value=5</t>
    </r>
  </si>
  <si>
    <r>
      <rPr>
        <u/>
        <sz val="9"/>
        <color theme="1"/>
        <rFont val="Arial"/>
        <family val="2"/>
      </rPr>
      <t>Video en Audiencia Pública de RdC</t>
    </r>
    <r>
      <rPr>
        <sz val="9"/>
        <color theme="1"/>
        <rFont val="Arial"/>
        <family val="2"/>
      </rPr>
      <t xml:space="preserve">
Dentro del espacio de la audiencia Pública de Rendición de cuentas se evidenció a través de un video  de divulgación del  "Conoce, propone y Prioriza" 
</t>
    </r>
    <r>
      <rPr>
        <u/>
        <sz val="9"/>
        <color theme="1"/>
        <rFont val="Arial"/>
        <family val="2"/>
      </rPr>
      <t>Monitoreo al</t>
    </r>
    <r>
      <rPr>
        <sz val="9"/>
        <color theme="1"/>
        <rFont val="Arial"/>
        <family val="2"/>
      </rPr>
      <t xml:space="preserve"> </t>
    </r>
    <r>
      <rPr>
        <u/>
        <sz val="9"/>
        <color theme="1"/>
        <rFont val="Arial"/>
        <family val="2"/>
      </rPr>
      <t xml:space="preserve">botón/sección "Conoce, propone y Prioriza" </t>
    </r>
    <r>
      <rPr>
        <sz val="9"/>
        <color theme="1"/>
        <rFont val="Arial"/>
        <family val="2"/>
      </rPr>
      <t xml:space="preserve">
Se realizó el monitoreo al avance en la implementación de dicho botón. En este se encontró que a la fecha del seguimiento no se recibieron solicitudes por parte de la ciudadanía.
</t>
    </r>
  </si>
  <si>
    <t>Al interior del  MN-11 Manual de Herramientas para  la implementación de la política de Gestión del conocimiento y la innovación fue relacionado el anexo matriz de problemas y retos el cual contiene una programación que de forma automática sugiere una priorización para trabajar los problemas y retos identificados</t>
  </si>
  <si>
    <t>Se adelanto a traves de comunicaciones internas el informe a los supervisores de los contratistas que manifestaron un potencial conflicto de interes en la plataforma SIDEAP.
Se remitió a la gerencia General el informe consolidado con las actividades adelantadas desde la DGC en materia de reporte de potencial conflicto de interes.</t>
  </si>
  <si>
    <t>Comuicaciones internas:
Reporte a supervisores:
I2023000067
 I2023000068 I2023000069
Informe a Gerencia General
I2023000092</t>
  </si>
  <si>
    <t xml:space="preserve">El 25 de noviembre se adelanto la socialización de la version 17.2 del manual de contratación y el regimen contractual de la Empresa </t>
  </si>
  <si>
    <t>Citación a la reunión y listado de asistencia</t>
  </si>
  <si>
    <t>Se participó la segunda mesa de infraestructura critica del distrito, orientada por la Alta Consejería TIC, con el fin de establecer los lineamientos de recolección de información de las empresas que hacen parte del sector Hábitat, por lo anterior, el catálogo comprende en identificar los servicios que resultan indispensables para la supervivencia de la sociedad.
De acuerdo a los avances de las reuniones de infraestructura critica del distrito, en la entidad se clasifican los activos más relevantes de acuerdo a las indicaciones de la guía para la identificación, clasificación y catalogación de infraestructura critica cibernética (ICC) del país.</t>
  </si>
  <si>
    <t xml:space="preserve">Ubicadas en Drive </t>
  </si>
  <si>
    <t>Se elaboró el procedimiento de Gestión de Incidentes de acuerdo a los lineamientos de Seguridad de la Información establecidos dentro de la Empresa.   Esta en proceso de Revisión de la SGC para posterior envío a la Oficina de Planeación. Este compromiso continuaría para la vigencia 2023.</t>
  </si>
  <si>
    <t>No reporta</t>
  </si>
  <si>
    <t>El documento Plan de Aseguramiento de la calidad durante el ciclo de vida de los Sistemas de Información fue elaborado y documentado de acuerdo a los procedimientos y normas de MINTIC y fue articulado con las Políticas Internas de la Entidad en lo relacionado con los Sistemas de Información. Esta en proceso de Revisión de la SGC para posterior envío a la Oficina de Planeación. Este compromiso continuaría para la vigencia 2023.</t>
  </si>
  <si>
    <t>La actividad finaliza con 80%
El reporte no es adecuado respecto a lo progrmado, registra el avance acumulado</t>
  </si>
  <si>
    <t>Se realizaron actividades individuales para la prevención de ataques a la empresa medialte Phishing</t>
  </si>
  <si>
    <t>No hay registro por parte del proceso</t>
  </si>
  <si>
    <t>Seguimiento plan anticorrupción y atención al ciudadano. Seguimiento mapa de riesgos Sep-Dic</t>
  </si>
  <si>
    <t>https://drive.google.com/drive/folders/1LBAi8qC8NKVYTAMtE7bnk6utrm4Fh9Th?usp=share_link</t>
  </si>
  <si>
    <t xml:space="preserve">Desde la Secretaría General, la Subsecretaría Distrital de Fortalecimiento Institucional de la Secretaría General, pone a su disposición la Guía para la construcción del Mapa de Aseguramiento, en su tercera versión, como una herramienta para el fortalecimiento del sistema del control interno, la mejora en la gestión de riesgos, el ejercicio del control y su adopción como buena práctica en el marco del Modelo Integrado de Planeación y Gestión (MIPG) para el distrito. 
Para su implementación, la Subdirección Técnica de Desarrollo Institucional, dispondrá de un esquema de acompañamiento por medio de ciclos de sesiones presenciales y virtuales, las cuales se desarrollarán en primer trimestre de 2023.
</t>
  </si>
  <si>
    <t>Seguimiento plan anticorrupción y atención al ciudadano. Sep-Dic</t>
  </si>
  <si>
    <t>IND.GO.07
Indicador ejecución PETI. Controlar el porcentaje de iniciativas planeadas, relacionadas y ejecutadas en el PETI.
Anual
#IniciativasEjecutadas = Número de iniciativas ejecutadas de manera satisfactoria en el periodo y que corresponden al periodo de medición según lo planeado.
#IniciativasPlaneadas = Número total de iniciativas planeadas a ejecutar en el periodo.
Indicador ejecución PETI =#IniciativasEjecutadas / #IniciativasPlaneadas * 100.
Para el año 2022 se planeó la ejecución de 2 proyectos y se ejecutarón e implementaros los 2, por lo tanto el cumplimiento fue del 100% para éste indicador.
IND.GO.11
Dificultades por capacidad en proyectos de TI.
Medir el porcentaje de proyectos de TI con dificultades originadas por la insuficiencia de
recursos.
Anual
Dificultades por capacidad en proyectos de TI= cantidad de proyectos de TI con
un estado de mediano o alto riesgo debido a problemas de gestión por la insuficiencia de recursos</t>
  </si>
  <si>
    <t>Soportes para consulta por parte del proceso</t>
  </si>
  <si>
    <t>Para el último trimestre del año no se presentaron nuevos conjuntos de datos abiertos para publicación, Se mantiene el reporte del mes de septiembre donde se informa del conjunto de datos abiertos de la Dirección Comercial.</t>
  </si>
  <si>
    <t>Dentro de las algunas actividades realizadas en el trimestre se encuentan las siguientes:
- Se actualizo la Política General de tratamiento y protección de Datos Personales en versión 1
- Actualizar cliente VPN con el fin de garantizar la seguridad de acceso a los servicios de TI, que ofrece la entidad. 
- Monitorear y Actualizar las licencias y bases de datos de antivirus con el fin de tener actualizado los equipos de cómputo de la Entidad  
- Actualización del nivel de madurez del MSPI  en la herramienta de Mintic.
- Capacitación sobre la evaluación de satisfacción del proceso Mesa de ayuda GLPI.
- Actualizacion de de información de los Indicadores del proceso TIC.
- Encuesta de satisfacción.</t>
  </si>
  <si>
    <t xml:space="preserve"> Actividad cumplida al 100%
Cumplida en periodos anteriores 
</t>
  </si>
  <si>
    <t xml:space="preserve">Porcentajes finales </t>
  </si>
  <si>
    <t>La actividad finaliza con 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</si>
</sst>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8"/>
      <color theme="1"/>
      <name val="Arial"/>
      <family val="2"/>
    </font>
    <font>
      <b/>
      <sz val="10"/>
      <color theme="1"/>
      <name val="Arial"/>
      <family val="2"/>
    </font>
    <font>
      <b/>
      <sz val="9"/>
      <color theme="1"/>
      <name val="Arial"/>
      <family val="2"/>
    </font>
    <font>
      <sz val="9"/>
      <color theme="1"/>
      <name val="Arial"/>
      <family val="2"/>
    </font>
    <font>
      <b/>
      <sz val="8"/>
      <color theme="1"/>
      <name val="Arial"/>
      <family val="2"/>
    </font>
    <font>
      <sz val="9"/>
      <color rgb="FFFF0000"/>
      <name val="Arial"/>
      <family val="2"/>
    </font>
    <font>
      <sz val="8"/>
      <color theme="1"/>
      <name val="Calibri"/>
      <family val="2"/>
    </font>
    <font>
      <sz val="8"/>
      <color rgb="FFD8D8D8"/>
      <name val="Calibri"/>
      <family val="2"/>
    </font>
    <font>
      <sz val="8"/>
      <color rgb="FF7F7F7F"/>
      <name val="Calibri"/>
      <family val="2"/>
    </font>
    <font>
      <sz val="8"/>
      <color rgb="FFD8D8D8"/>
      <name val="Arial"/>
      <family val="2"/>
    </font>
    <font>
      <sz val="10"/>
      <name val="Arial"/>
      <family val="2"/>
    </font>
    <font>
      <sz val="10"/>
      <color theme="1"/>
      <name val="Calibri"/>
      <family val="2"/>
      <scheme val="minor"/>
    </font>
    <font>
      <sz val="12"/>
      <name val="Times New Roman"/>
      <family val="1"/>
    </font>
    <font>
      <b/>
      <sz val="10"/>
      <name val="Arial"/>
      <family val="2"/>
    </font>
    <font>
      <sz val="9"/>
      <name val="Arial"/>
      <family val="2"/>
    </font>
    <font>
      <b/>
      <sz val="9"/>
      <name val="Arial"/>
      <family val="2"/>
    </font>
    <font>
      <sz val="11"/>
      <color theme="1"/>
      <name val="Arial"/>
      <family val="2"/>
    </font>
    <font>
      <sz val="11"/>
      <name val="Arial"/>
      <family val="2"/>
    </font>
    <font>
      <sz val="10"/>
      <color rgb="FFFF0000"/>
      <name val="Arial"/>
      <family val="2"/>
    </font>
    <font>
      <b/>
      <sz val="9"/>
      <color theme="0"/>
      <name val="Arial"/>
      <family val="2"/>
    </font>
    <font>
      <sz val="10"/>
      <color rgb="FF000000"/>
      <name val="Arial"/>
      <family val="2"/>
    </font>
    <font>
      <i/>
      <sz val="10"/>
      <name val="Arial"/>
      <family val="2"/>
    </font>
    <font>
      <u/>
      <sz val="11"/>
      <color theme="10"/>
      <name val="Calibri"/>
      <family val="2"/>
      <scheme val="minor"/>
    </font>
    <font>
      <u/>
      <sz val="8"/>
      <color theme="10"/>
      <name val="Calibri"/>
      <family val="2"/>
      <scheme val="minor"/>
    </font>
    <font>
      <sz val="11"/>
      <color theme="1"/>
      <name val="Calibri"/>
      <family val="2"/>
      <scheme val="minor"/>
    </font>
    <font>
      <i/>
      <sz val="9"/>
      <color theme="1"/>
      <name val="Arial"/>
      <family val="2"/>
    </font>
    <font>
      <sz val="11"/>
      <color theme="1"/>
      <name val="Calibri"/>
      <family val="2"/>
      <scheme val="minor"/>
    </font>
    <font>
      <u/>
      <sz val="9"/>
      <color theme="1"/>
      <name val="Arial"/>
      <family val="2"/>
    </font>
    <font>
      <sz val="24"/>
      <color theme="1"/>
      <name val="Arial"/>
      <family val="2"/>
    </font>
  </fonts>
  <fills count="40">
    <fill>
      <patternFill patternType="none"/>
    </fill>
    <fill>
      <patternFill patternType="gray125"/>
    </fill>
    <fill>
      <patternFill patternType="solid">
        <fgColor theme="0"/>
        <bgColor theme="0"/>
      </patternFill>
    </fill>
    <fill>
      <patternFill patternType="solid">
        <fgColor rgb="FFF4B083"/>
        <bgColor rgb="FFF4B083"/>
      </patternFill>
    </fill>
    <fill>
      <patternFill patternType="solid">
        <fgColor rgb="FF7F7F7F"/>
        <bgColor rgb="FF7F7F7F"/>
      </patternFill>
    </fill>
    <fill>
      <patternFill patternType="solid">
        <fgColor rgb="FFD8D8D8"/>
        <bgColor rgb="FFD8D8D8"/>
      </patternFill>
    </fill>
    <fill>
      <patternFill patternType="solid">
        <fgColor rgb="FFBFBFBF"/>
        <bgColor rgb="FFBFBFBF"/>
      </patternFill>
    </fill>
    <fill>
      <patternFill patternType="solid">
        <fgColor rgb="FFFEF2CB"/>
        <bgColor rgb="FFFEF2CB"/>
      </patternFill>
    </fill>
    <fill>
      <patternFill patternType="solid">
        <fgColor rgb="FFF2F2F2"/>
        <bgColor rgb="FFF2F2F2"/>
      </patternFill>
    </fill>
    <fill>
      <patternFill patternType="solid">
        <fgColor rgb="FFFFD965"/>
        <bgColor rgb="FFFFD965"/>
      </patternFill>
    </fill>
    <fill>
      <patternFill patternType="solid">
        <fgColor theme="7" tint="0.79998168889431442"/>
        <bgColor rgb="FFFEF2CB"/>
      </patternFill>
    </fill>
    <fill>
      <patternFill patternType="solid">
        <fgColor rgb="FFFFFF00"/>
        <bgColor rgb="FFBFBFBF"/>
      </patternFill>
    </fill>
    <fill>
      <patternFill patternType="solid">
        <fgColor rgb="FFFFFF00"/>
        <bgColor rgb="FFFEF2CB"/>
      </patternFill>
    </fill>
    <fill>
      <patternFill patternType="solid">
        <fgColor rgb="FF00B050"/>
        <bgColor rgb="FFFEF2CB"/>
      </patternFill>
    </fill>
    <fill>
      <patternFill patternType="solid">
        <fgColor rgb="FFFF0000"/>
        <bgColor rgb="FFFEF2CB"/>
      </patternFill>
    </fill>
    <fill>
      <patternFill patternType="solid">
        <fgColor theme="9" tint="0.79998168889431442"/>
        <bgColor indexed="64"/>
      </patternFill>
    </fill>
    <fill>
      <patternFill patternType="solid">
        <fgColor rgb="FF7030A0"/>
        <bgColor rgb="FFF4B083"/>
      </patternFill>
    </fill>
    <fill>
      <patternFill patternType="solid">
        <fgColor theme="7" tint="0.79998168889431442"/>
        <bgColor indexed="64"/>
      </patternFill>
    </fill>
    <fill>
      <patternFill patternType="solid">
        <fgColor rgb="FF00B0F0"/>
        <bgColor rgb="FF92D050"/>
      </patternFill>
    </fill>
    <fill>
      <patternFill patternType="solid">
        <fgColor rgb="FF00B0F0"/>
        <bgColor rgb="FFF4B083"/>
      </patternFill>
    </fill>
    <fill>
      <patternFill patternType="solid">
        <fgColor theme="0" tint="-0.14999847407452621"/>
        <bgColor indexed="64"/>
      </patternFill>
    </fill>
    <fill>
      <patternFill patternType="solid">
        <fgColor rgb="FFFFFF00"/>
        <bgColor rgb="FFF4B083"/>
      </patternFill>
    </fill>
    <fill>
      <patternFill patternType="solid">
        <fgColor theme="0" tint="-0.34998626667073579"/>
        <bgColor rgb="FFF4B083"/>
      </patternFill>
    </fill>
    <fill>
      <patternFill patternType="solid">
        <fgColor theme="0" tint="-0.34998626667073579"/>
        <bgColor rgb="FFFEF2CB"/>
      </patternFill>
    </fill>
    <fill>
      <patternFill patternType="solid">
        <fgColor theme="0" tint="-0.34998626667073579"/>
        <bgColor rgb="FFBFBFBF"/>
      </patternFill>
    </fill>
    <fill>
      <patternFill patternType="solid">
        <fgColor theme="0" tint="-0.34998626667073579"/>
        <bgColor indexed="64"/>
      </patternFill>
    </fill>
    <fill>
      <patternFill patternType="solid">
        <fgColor theme="9" tint="0.79998168889431442"/>
        <bgColor rgb="FFFEF2CB"/>
      </patternFill>
    </fill>
    <fill>
      <patternFill patternType="solid">
        <fgColor rgb="FF7030A0"/>
        <bgColor rgb="FFFEF2CB"/>
      </patternFill>
    </fill>
    <fill>
      <patternFill patternType="solid">
        <fgColor theme="8" tint="0.39997558519241921"/>
        <bgColor rgb="FFFEF2CB"/>
      </patternFill>
    </fill>
    <fill>
      <patternFill patternType="solid">
        <fgColor theme="2" tint="-0.34998626667073579"/>
        <bgColor rgb="FFFEF2CB"/>
      </patternFill>
    </fill>
    <fill>
      <patternFill patternType="solid">
        <fgColor theme="2" tint="-0.34998626667073579"/>
        <bgColor indexed="64"/>
      </patternFill>
    </fill>
    <fill>
      <patternFill patternType="solid">
        <fgColor theme="7" tint="0.39997558519241921"/>
        <bgColor indexed="64"/>
      </patternFill>
    </fill>
    <fill>
      <patternFill patternType="solid">
        <fgColor theme="3" tint="0.34998626667073579"/>
        <bgColor indexed="64"/>
      </patternFill>
    </fill>
    <fill>
      <patternFill patternType="solid">
        <fgColor rgb="FFFFFF00"/>
        <bgColor rgb="FF7F7F7F"/>
      </patternFill>
    </fill>
    <fill>
      <patternFill patternType="solid">
        <fgColor rgb="FF00B05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7030A0"/>
        <bgColor indexed="64"/>
      </patternFill>
    </fill>
    <fill>
      <patternFill patternType="solid">
        <fgColor theme="0"/>
        <bgColor indexed="64"/>
      </patternFill>
    </fill>
    <fill>
      <patternFill patternType="solid">
        <fgColor theme="0"/>
        <bgColor rgb="FFFEF2CB"/>
      </patternFill>
    </fill>
  </fills>
  <borders count="2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diagonal/>
    </border>
    <border>
      <left style="thin">
        <color rgb="FF000000"/>
      </left>
      <right/>
      <top style="medium">
        <color indexed="64"/>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medium">
        <color indexed="64"/>
      </top>
      <bottom style="thin">
        <color rgb="FF000000"/>
      </bottom>
      <diagonal/>
    </border>
    <border>
      <left/>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medium">
        <color indexed="64"/>
      </top>
      <bottom/>
      <diagonal/>
    </border>
  </borders>
  <cellStyleXfs count="33">
    <xf numFmtId="0" fontId="0" fillId="0" borderId="0"/>
    <xf numFmtId="0" fontId="4" fillId="0" borderId="7"/>
    <xf numFmtId="0" fontId="16" fillId="0" borderId="7"/>
    <xf numFmtId="0" fontId="18" fillId="0" borderId="7"/>
    <xf numFmtId="0" fontId="17" fillId="0" borderId="7"/>
    <xf numFmtId="0" fontId="4" fillId="0" borderId="7"/>
    <xf numFmtId="0" fontId="4" fillId="0" borderId="7"/>
    <xf numFmtId="0" fontId="3" fillId="0" borderId="7"/>
    <xf numFmtId="0" fontId="3" fillId="0" borderId="7"/>
    <xf numFmtId="0" fontId="3" fillId="0" borderId="7"/>
    <xf numFmtId="0" fontId="28" fillId="0" borderId="0" applyNumberFormat="0" applyFill="0" applyBorder="0" applyAlignment="0" applyProtection="0"/>
    <xf numFmtId="9" fontId="30" fillId="0" borderId="0" applyFont="0" applyFill="0" applyBorder="0" applyAlignment="0" applyProtection="0"/>
    <xf numFmtId="0" fontId="2" fillId="0" borderId="7"/>
    <xf numFmtId="0" fontId="2" fillId="0" borderId="7"/>
    <xf numFmtId="0" fontId="2" fillId="0" borderId="7"/>
    <xf numFmtId="0" fontId="2" fillId="0" borderId="7"/>
    <xf numFmtId="0" fontId="2" fillId="0" borderId="7"/>
    <xf numFmtId="0" fontId="2" fillId="0" borderId="7"/>
    <xf numFmtId="0" fontId="2" fillId="0" borderId="7"/>
    <xf numFmtId="0" fontId="2" fillId="0" borderId="7"/>
    <xf numFmtId="0" fontId="28" fillId="0" borderId="7" applyNumberFormat="0" applyFill="0" applyBorder="0" applyAlignment="0" applyProtection="0"/>
    <xf numFmtId="9" fontId="2" fillId="0" borderId="7" applyFont="0" applyFill="0" applyBorder="0" applyAlignment="0" applyProtection="0"/>
    <xf numFmtId="0" fontId="2" fillId="0" borderId="7"/>
    <xf numFmtId="0" fontId="32" fillId="0" borderId="7"/>
    <xf numFmtId="0" fontId="1" fillId="0" borderId="7"/>
    <xf numFmtId="0" fontId="32" fillId="0" borderId="7"/>
    <xf numFmtId="0" fontId="1" fillId="0" borderId="7"/>
    <xf numFmtId="0" fontId="1" fillId="0" borderId="7"/>
    <xf numFmtId="0" fontId="1" fillId="0" borderId="7"/>
    <xf numFmtId="0" fontId="1" fillId="0" borderId="7"/>
    <xf numFmtId="0" fontId="1" fillId="0" borderId="7"/>
    <xf numFmtId="9" fontId="1" fillId="0" borderId="7" applyFont="0" applyFill="0" applyBorder="0" applyAlignment="0" applyProtection="0"/>
    <xf numFmtId="0" fontId="1" fillId="0" borderId="7"/>
  </cellStyleXfs>
  <cellXfs count="223">
    <xf numFmtId="0" fontId="0" fillId="0" borderId="0" xfId="0"/>
    <xf numFmtId="0" fontId="5" fillId="0" borderId="1" xfId="0" applyFont="1" applyBorder="1"/>
    <xf numFmtId="0" fontId="5" fillId="0" borderId="2" xfId="0" applyFont="1" applyBorder="1" applyAlignment="1">
      <alignment horizontal="center" vertical="center"/>
    </xf>
    <xf numFmtId="0" fontId="6" fillId="0" borderId="3" xfId="0" applyFont="1" applyBorder="1" applyAlignment="1">
      <alignment horizontal="center" vertical="center"/>
    </xf>
    <xf numFmtId="0" fontId="7" fillId="0" borderId="2" xfId="0" applyFont="1" applyBorder="1"/>
    <xf numFmtId="0" fontId="5" fillId="0" borderId="3" xfId="0" applyFont="1" applyBorder="1" applyAlignment="1">
      <alignment horizontal="left"/>
    </xf>
    <xf numFmtId="0" fontId="8" fillId="0" borderId="2" xfId="0" applyFont="1" applyBorder="1" applyAlignment="1">
      <alignment horizontal="left"/>
    </xf>
    <xf numFmtId="0" fontId="5" fillId="0" borderId="2" xfId="0" applyFont="1" applyBorder="1" applyAlignment="1">
      <alignment horizontal="center"/>
    </xf>
    <xf numFmtId="0" fontId="5" fillId="0" borderId="2" xfId="0" applyFont="1" applyBorder="1"/>
    <xf numFmtId="0" fontId="5" fillId="0" borderId="0" xfId="0" applyFont="1" applyAlignment="1">
      <alignment vertical="center"/>
    </xf>
    <xf numFmtId="0" fontId="5" fillId="0" borderId="0" xfId="0" applyFont="1"/>
    <xf numFmtId="0" fontId="5" fillId="0" borderId="4" xfId="0" applyFont="1" applyBorder="1"/>
    <xf numFmtId="0" fontId="5" fillId="0" borderId="0" xfId="0" applyFont="1" applyAlignment="1">
      <alignment horizontal="center" vertical="center"/>
    </xf>
    <xf numFmtId="0" fontId="6" fillId="0" borderId="5" xfId="0" applyFont="1" applyBorder="1" applyAlignment="1">
      <alignment horizontal="center" vertical="center"/>
    </xf>
    <xf numFmtId="0" fontId="7" fillId="0" borderId="0" xfId="0" applyFont="1"/>
    <xf numFmtId="0" fontId="5" fillId="0" borderId="5" xfId="0" applyFont="1" applyBorder="1" applyAlignment="1">
      <alignment horizontal="left"/>
    </xf>
    <xf numFmtId="0" fontId="8" fillId="0" borderId="0" xfId="0" applyFont="1" applyAlignment="1">
      <alignment horizontal="left"/>
    </xf>
    <xf numFmtId="0" fontId="5" fillId="0" borderId="0" xfId="0" applyFont="1" applyAlignment="1">
      <alignment horizontal="center"/>
    </xf>
    <xf numFmtId="164" fontId="5" fillId="2" borderId="6" xfId="0" applyNumberFormat="1" applyFont="1" applyFill="1" applyBorder="1"/>
    <xf numFmtId="164" fontId="5" fillId="2" borderId="6" xfId="0" applyNumberFormat="1" applyFont="1" applyFill="1" applyBorder="1" applyAlignment="1">
      <alignment vertical="center"/>
    </xf>
    <xf numFmtId="164" fontId="5" fillId="0" borderId="0" xfId="0" applyNumberFormat="1" applyFont="1" applyAlignment="1">
      <alignment horizontal="left" vertical="center"/>
    </xf>
    <xf numFmtId="0" fontId="5" fillId="0" borderId="0" xfId="0" applyFont="1" applyAlignment="1">
      <alignment horizontal="left" vertical="center"/>
    </xf>
    <xf numFmtId="0" fontId="9" fillId="0" borderId="0" xfId="0" applyFont="1" applyAlignment="1">
      <alignment horizontal="left"/>
    </xf>
    <xf numFmtId="0" fontId="6" fillId="0" borderId="0" xfId="0" applyFont="1" applyAlignment="1">
      <alignment horizontal="center" vertical="center"/>
    </xf>
    <xf numFmtId="0" fontId="9" fillId="0" borderId="0" xfId="0" applyFont="1" applyAlignment="1">
      <alignment vertical="center"/>
    </xf>
    <xf numFmtId="0" fontId="9" fillId="0" borderId="0" xfId="0" applyFont="1"/>
    <xf numFmtId="0" fontId="12" fillId="9" borderId="6" xfId="0" applyFont="1" applyFill="1" applyBorder="1"/>
    <xf numFmtId="0" fontId="13" fillId="0" borderId="0" xfId="0" applyFont="1"/>
    <xf numFmtId="0" fontId="12" fillId="0" borderId="0" xfId="0" applyFont="1"/>
    <xf numFmtId="0" fontId="6" fillId="9" borderId="6"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4" fillId="0" borderId="9" xfId="0" applyFont="1" applyBorder="1" applyAlignment="1">
      <alignment horizontal="center" vertical="center" wrapText="1"/>
    </xf>
    <xf numFmtId="0" fontId="15" fillId="0" borderId="0" xfId="0" applyFont="1" applyAlignment="1">
      <alignment vertical="top" wrapText="1"/>
    </xf>
    <xf numFmtId="0" fontId="12" fillId="0" borderId="0" xfId="0" applyFont="1" applyAlignment="1">
      <alignment horizontal="center"/>
    </xf>
    <xf numFmtId="164" fontId="5" fillId="2" borderId="7" xfId="0" applyNumberFormat="1" applyFont="1" applyFill="1" applyBorder="1"/>
    <xf numFmtId="9" fontId="9" fillId="12" borderId="9" xfId="0" applyNumberFormat="1" applyFont="1" applyFill="1" applyBorder="1" applyAlignment="1">
      <alignment vertical="center" wrapText="1"/>
    </xf>
    <xf numFmtId="164" fontId="9" fillId="12" borderId="9" xfId="0" applyNumberFormat="1" applyFont="1" applyFill="1" applyBorder="1" applyAlignment="1">
      <alignment vertical="center" wrapText="1"/>
    </xf>
    <xf numFmtId="0" fontId="8" fillId="4" borderId="11" xfId="0" applyFont="1" applyFill="1" applyBorder="1" applyAlignment="1">
      <alignment horizontal="center" vertical="center" wrapText="1"/>
    </xf>
    <xf numFmtId="0" fontId="7" fillId="4" borderId="12" xfId="0" applyFont="1" applyFill="1" applyBorder="1" applyAlignment="1">
      <alignment horizontal="center" vertical="center" wrapText="1"/>
    </xf>
    <xf numFmtId="10" fontId="5" fillId="11" borderId="14" xfId="0" applyNumberFormat="1" applyFont="1" applyFill="1" applyBorder="1" applyAlignment="1">
      <alignment vertical="center" wrapText="1"/>
    </xf>
    <xf numFmtId="9" fontId="5" fillId="11" borderId="14" xfId="0" applyNumberFormat="1" applyFont="1" applyFill="1" applyBorder="1" applyAlignment="1">
      <alignment vertical="center" wrapText="1"/>
    </xf>
    <xf numFmtId="0" fontId="5" fillId="11" borderId="14" xfId="0" applyFont="1" applyFill="1" applyBorder="1" applyAlignment="1">
      <alignment vertical="center" wrapText="1"/>
    </xf>
    <xf numFmtId="9" fontId="5" fillId="11" borderId="14" xfId="0" applyNumberFormat="1" applyFont="1" applyFill="1" applyBorder="1" applyAlignment="1">
      <alignment vertical="center"/>
    </xf>
    <xf numFmtId="9" fontId="9" fillId="7" borderId="14" xfId="0" applyNumberFormat="1" applyFont="1" applyFill="1" applyBorder="1" applyAlignment="1">
      <alignment vertical="center" wrapText="1"/>
    </xf>
    <xf numFmtId="164" fontId="9" fillId="7" borderId="14" xfId="0" applyNumberFormat="1" applyFont="1" applyFill="1" applyBorder="1" applyAlignment="1">
      <alignment vertical="center" wrapText="1"/>
    </xf>
    <xf numFmtId="9" fontId="9" fillId="10" borderId="14" xfId="0" applyNumberFormat="1" applyFont="1" applyFill="1" applyBorder="1" applyAlignment="1">
      <alignment vertical="center" wrapText="1"/>
    </xf>
    <xf numFmtId="9" fontId="9" fillId="13" borderId="9" xfId="0" applyNumberFormat="1" applyFont="1" applyFill="1" applyBorder="1" applyAlignment="1">
      <alignment vertical="center" wrapText="1"/>
    </xf>
    <xf numFmtId="9" fontId="9" fillId="14" borderId="9" xfId="0" applyNumberFormat="1" applyFont="1" applyFill="1" applyBorder="1" applyAlignment="1">
      <alignment vertical="center" wrapText="1"/>
    </xf>
    <xf numFmtId="0" fontId="20" fillId="0" borderId="10" xfId="0" applyFont="1" applyBorder="1" applyAlignment="1">
      <alignment horizontal="center" vertical="center" wrapText="1"/>
    </xf>
    <xf numFmtId="0" fontId="20" fillId="0" borderId="10" xfId="0" applyFont="1" applyBorder="1" applyAlignment="1">
      <alignment vertical="center" wrapText="1"/>
    </xf>
    <xf numFmtId="0" fontId="9" fillId="0" borderId="10" xfId="0" applyFont="1" applyBorder="1" applyAlignment="1">
      <alignment horizontal="center" vertical="center" wrapText="1"/>
    </xf>
    <xf numFmtId="0" fontId="9" fillId="0" borderId="10" xfId="0" applyFont="1" applyBorder="1" applyAlignment="1">
      <alignment vertical="center" wrapText="1"/>
    </xf>
    <xf numFmtId="0" fontId="5" fillId="0" borderId="10" xfId="0" applyFont="1" applyBorder="1" applyAlignment="1">
      <alignment vertical="center" wrapText="1"/>
    </xf>
    <xf numFmtId="14" fontId="5" fillId="0" borderId="10" xfId="0" applyNumberFormat="1" applyFont="1" applyBorder="1" applyAlignment="1">
      <alignment vertical="center" wrapText="1"/>
    </xf>
    <xf numFmtId="0" fontId="16" fillId="0" borderId="10" xfId="0" applyFont="1" applyBorder="1" applyAlignment="1">
      <alignment vertical="center" wrapText="1"/>
    </xf>
    <xf numFmtId="14" fontId="16" fillId="0" borderId="10" xfId="0" applyNumberFormat="1" applyFont="1" applyBorder="1" applyAlignment="1">
      <alignment vertical="center" wrapText="1"/>
    </xf>
    <xf numFmtId="0" fontId="19" fillId="15" borderId="10" xfId="0" applyFont="1" applyFill="1" applyBorder="1" applyAlignment="1">
      <alignment horizontal="center" vertical="center" wrapText="1"/>
    </xf>
    <xf numFmtId="9" fontId="9" fillId="6" borderId="8" xfId="0" applyNumberFormat="1" applyFont="1" applyFill="1" applyBorder="1" applyAlignment="1">
      <alignment vertical="center" wrapText="1"/>
    </xf>
    <xf numFmtId="164" fontId="9" fillId="6" borderId="8" xfId="0" applyNumberFormat="1" applyFont="1" applyFill="1" applyBorder="1" applyAlignment="1">
      <alignment vertical="center" wrapText="1"/>
    </xf>
    <xf numFmtId="0" fontId="7" fillId="4" borderId="1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5" fillId="2" borderId="10" xfId="0" applyFont="1" applyFill="1" applyBorder="1" applyAlignment="1">
      <alignment vertical="center" wrapText="1"/>
    </xf>
    <xf numFmtId="164" fontId="5" fillId="0" borderId="10" xfId="0" applyNumberFormat="1" applyFont="1" applyBorder="1" applyAlignment="1">
      <alignment vertical="center" wrapText="1"/>
    </xf>
    <xf numFmtId="0" fontId="9" fillId="0" borderId="10" xfId="0" applyFont="1" applyBorder="1" applyAlignment="1">
      <alignment horizontal="left" vertical="center" wrapText="1"/>
    </xf>
    <xf numFmtId="0" fontId="5" fillId="0" borderId="10" xfId="0" applyFont="1" applyBorder="1" applyAlignment="1">
      <alignment horizontal="left" vertical="center" wrapText="1"/>
    </xf>
    <xf numFmtId="0" fontId="5" fillId="0" borderId="10" xfId="0" applyFont="1" applyBorder="1" applyAlignment="1">
      <alignment horizontal="center" vertical="center" wrapText="1"/>
    </xf>
    <xf numFmtId="0" fontId="22" fillId="0" borderId="0" xfId="0" applyFont="1"/>
    <xf numFmtId="0" fontId="5" fillId="8" borderId="10" xfId="0" applyFont="1" applyFill="1" applyBorder="1" applyAlignment="1">
      <alignment horizontal="center" vertical="center"/>
    </xf>
    <xf numFmtId="164" fontId="5" fillId="8" borderId="10" xfId="0" applyNumberFormat="1" applyFont="1" applyFill="1" applyBorder="1" applyAlignment="1">
      <alignment horizontal="center" vertical="center"/>
    </xf>
    <xf numFmtId="164" fontId="5" fillId="8" borderId="10" xfId="0" applyNumberFormat="1" applyFont="1" applyFill="1" applyBorder="1" applyAlignment="1">
      <alignment horizontal="center" vertical="center" wrapText="1"/>
    </xf>
    <xf numFmtId="0" fontId="6" fillId="9" borderId="6" xfId="0" applyFont="1" applyFill="1" applyBorder="1"/>
    <xf numFmtId="0" fontId="15" fillId="0" borderId="0" xfId="0" applyFont="1"/>
    <xf numFmtId="0" fontId="25" fillId="16" borderId="8" xfId="0" applyFont="1" applyFill="1" applyBorder="1" applyAlignment="1">
      <alignment horizontal="center" vertical="center" wrapText="1"/>
    </xf>
    <xf numFmtId="9" fontId="9" fillId="7" borderId="8" xfId="0" applyNumberFormat="1" applyFont="1" applyFill="1" applyBorder="1" applyAlignment="1">
      <alignment vertical="center" wrapText="1"/>
    </xf>
    <xf numFmtId="9" fontId="9" fillId="7" borderId="16" xfId="0" applyNumberFormat="1" applyFont="1" applyFill="1" applyBorder="1" applyAlignment="1">
      <alignment vertical="center" wrapText="1"/>
    </xf>
    <xf numFmtId="9" fontId="9" fillId="7" borderId="10" xfId="0" applyNumberFormat="1" applyFont="1" applyFill="1" applyBorder="1" applyAlignment="1">
      <alignment vertical="center" wrapText="1"/>
    </xf>
    <xf numFmtId="9" fontId="9" fillId="12" borderId="10" xfId="0" applyNumberFormat="1" applyFont="1" applyFill="1" applyBorder="1" applyAlignment="1">
      <alignment vertical="center" wrapText="1"/>
    </xf>
    <xf numFmtId="9" fontId="20" fillId="7" borderId="10" xfId="0" applyNumberFormat="1" applyFont="1" applyFill="1" applyBorder="1" applyAlignment="1">
      <alignment vertical="center" wrapText="1"/>
    </xf>
    <xf numFmtId="9" fontId="20" fillId="12" borderId="10" xfId="0" applyNumberFormat="1" applyFont="1" applyFill="1" applyBorder="1" applyAlignment="1">
      <alignment vertical="center" wrapText="1"/>
    </xf>
    <xf numFmtId="0" fontId="8" fillId="18" borderId="15" xfId="0" applyFont="1" applyFill="1" applyBorder="1" applyAlignment="1">
      <alignment horizontal="center" vertical="center" wrapText="1"/>
    </xf>
    <xf numFmtId="0" fontId="5" fillId="20" borderId="19" xfId="0" applyFont="1" applyFill="1" applyBorder="1" applyAlignment="1" applyProtection="1">
      <alignment vertical="center" wrapText="1"/>
      <protection locked="0"/>
    </xf>
    <xf numFmtId="0" fontId="5" fillId="20" borderId="19" xfId="0" applyFont="1" applyFill="1" applyBorder="1" applyAlignment="1" applyProtection="1">
      <alignment horizontal="center" vertical="center" wrapText="1"/>
      <protection locked="0"/>
    </xf>
    <xf numFmtId="0" fontId="5" fillId="20" borderId="19" xfId="0" applyFont="1" applyFill="1" applyBorder="1" applyAlignment="1" applyProtection="1">
      <alignment vertical="top" wrapText="1"/>
      <protection locked="0"/>
    </xf>
    <xf numFmtId="0" fontId="5" fillId="20" borderId="20" xfId="0" applyFont="1" applyFill="1" applyBorder="1" applyAlignment="1">
      <alignment vertical="top" wrapText="1"/>
    </xf>
    <xf numFmtId="0" fontId="5" fillId="20" borderId="20" xfId="0" applyFont="1" applyFill="1" applyBorder="1" applyAlignment="1">
      <alignment vertical="center" wrapText="1"/>
    </xf>
    <xf numFmtId="0" fontId="5" fillId="20" borderId="19" xfId="5" applyFont="1" applyFill="1" applyBorder="1" applyAlignment="1" applyProtection="1">
      <alignment vertical="top" wrapText="1"/>
      <protection locked="0"/>
    </xf>
    <xf numFmtId="0" fontId="8" fillId="21" borderId="10" xfId="0" applyFont="1" applyFill="1" applyBorder="1" applyAlignment="1">
      <alignment horizontal="center" vertical="center" wrapText="1"/>
    </xf>
    <xf numFmtId="164" fontId="9" fillId="7" borderId="10" xfId="0" applyNumberFormat="1" applyFont="1" applyFill="1" applyBorder="1" applyAlignment="1">
      <alignment vertical="center" wrapText="1"/>
    </xf>
    <xf numFmtId="0" fontId="7" fillId="0" borderId="0" xfId="0" applyFont="1" applyAlignment="1">
      <alignment vertical="center" wrapText="1"/>
    </xf>
    <xf numFmtId="0" fontId="6" fillId="0" borderId="0" xfId="0" applyFont="1"/>
    <xf numFmtId="0" fontId="8" fillId="22" borderId="10" xfId="0" applyFont="1" applyFill="1" applyBorder="1" applyAlignment="1">
      <alignment horizontal="center" vertical="center" wrapText="1"/>
    </xf>
    <xf numFmtId="9" fontId="9" fillId="23" borderId="10" xfId="0" applyNumberFormat="1" applyFont="1" applyFill="1" applyBorder="1" applyAlignment="1">
      <alignment vertical="center" wrapText="1"/>
    </xf>
    <xf numFmtId="164" fontId="9" fillId="23" borderId="10" xfId="0" applyNumberFormat="1" applyFont="1" applyFill="1" applyBorder="1" applyAlignment="1">
      <alignment vertical="center" wrapText="1"/>
    </xf>
    <xf numFmtId="164" fontId="11" fillId="23" borderId="10" xfId="0" applyNumberFormat="1" applyFont="1" applyFill="1" applyBorder="1" applyAlignment="1">
      <alignment vertical="center" wrapText="1"/>
    </xf>
    <xf numFmtId="9" fontId="20" fillId="23" borderId="10" xfId="0" applyNumberFormat="1" applyFont="1" applyFill="1" applyBorder="1" applyAlignment="1">
      <alignment vertical="center" wrapText="1"/>
    </xf>
    <xf numFmtId="9" fontId="9" fillId="13" borderId="10" xfId="0" applyNumberFormat="1" applyFont="1" applyFill="1" applyBorder="1" applyAlignment="1">
      <alignment vertical="center" wrapText="1"/>
    </xf>
    <xf numFmtId="164" fontId="9" fillId="6" borderId="3" xfId="0" applyNumberFormat="1" applyFont="1" applyFill="1" applyBorder="1" applyAlignment="1">
      <alignment vertical="center" wrapText="1"/>
    </xf>
    <xf numFmtId="164" fontId="9" fillId="12" borderId="15" xfId="0" applyNumberFormat="1" applyFont="1" applyFill="1" applyBorder="1" applyAlignment="1">
      <alignment vertical="center" wrapText="1"/>
    </xf>
    <xf numFmtId="164" fontId="9" fillId="24" borderId="10" xfId="0" applyNumberFormat="1" applyFont="1" applyFill="1" applyBorder="1" applyAlignment="1">
      <alignment vertical="center" wrapText="1"/>
    </xf>
    <xf numFmtId="0" fontId="5" fillId="24" borderId="10" xfId="0" applyFont="1" applyFill="1" applyBorder="1" applyAlignment="1">
      <alignment vertical="center" wrapText="1"/>
    </xf>
    <xf numFmtId="164" fontId="20" fillId="24" borderId="10" xfId="0" applyNumberFormat="1" applyFont="1" applyFill="1" applyBorder="1" applyAlignment="1">
      <alignment vertical="center" wrapText="1"/>
    </xf>
    <xf numFmtId="0" fontId="16" fillId="24" borderId="10" xfId="0" applyFont="1" applyFill="1" applyBorder="1" applyAlignment="1">
      <alignment vertical="center" wrapText="1"/>
    </xf>
    <xf numFmtId="164" fontId="20" fillId="23" borderId="10" xfId="0" applyNumberFormat="1" applyFont="1" applyFill="1" applyBorder="1" applyAlignment="1">
      <alignment vertical="center" wrapText="1"/>
    </xf>
    <xf numFmtId="164" fontId="9" fillId="25" borderId="10" xfId="0" applyNumberFormat="1" applyFont="1" applyFill="1" applyBorder="1" applyAlignment="1">
      <alignment vertical="center" wrapText="1"/>
    </xf>
    <xf numFmtId="0" fontId="5" fillId="25" borderId="10" xfId="0" applyFont="1" applyFill="1" applyBorder="1" applyAlignment="1">
      <alignment vertical="center"/>
    </xf>
    <xf numFmtId="0" fontId="10" fillId="19" borderId="7" xfId="0" applyFont="1" applyFill="1" applyBorder="1" applyAlignment="1">
      <alignment horizontal="center" wrapText="1"/>
    </xf>
    <xf numFmtId="9" fontId="28" fillId="7" borderId="10" xfId="10" applyNumberFormat="1" applyFill="1" applyBorder="1" applyAlignment="1">
      <alignment vertical="center" wrapText="1"/>
    </xf>
    <xf numFmtId="164" fontId="9" fillId="26" borderId="10" xfId="0" applyNumberFormat="1" applyFont="1" applyFill="1" applyBorder="1" applyAlignment="1">
      <alignment horizontal="center" vertical="center" wrapText="1"/>
    </xf>
    <xf numFmtId="9" fontId="20" fillId="27" borderId="10" xfId="0" applyNumberFormat="1" applyFont="1" applyFill="1" applyBorder="1" applyAlignment="1">
      <alignment vertical="center" wrapText="1"/>
    </xf>
    <xf numFmtId="9" fontId="9" fillId="27" borderId="10" xfId="0" applyNumberFormat="1" applyFont="1" applyFill="1" applyBorder="1" applyAlignment="1">
      <alignment vertical="center" wrapText="1"/>
    </xf>
    <xf numFmtId="9" fontId="9" fillId="28" borderId="10" xfId="0" applyNumberFormat="1" applyFont="1" applyFill="1" applyBorder="1" applyAlignment="1">
      <alignment vertical="center" wrapText="1"/>
    </xf>
    <xf numFmtId="9" fontId="9" fillId="29" borderId="10" xfId="0" applyNumberFormat="1" applyFont="1" applyFill="1" applyBorder="1" applyAlignment="1">
      <alignment vertical="center" wrapText="1"/>
    </xf>
    <xf numFmtId="164" fontId="9" fillId="29" borderId="10" xfId="0" applyNumberFormat="1" applyFont="1" applyFill="1" applyBorder="1" applyAlignment="1">
      <alignment vertical="center" wrapText="1"/>
    </xf>
    <xf numFmtId="9" fontId="9" fillId="29" borderId="13" xfId="0" applyNumberFormat="1" applyFont="1" applyFill="1" applyBorder="1" applyAlignment="1">
      <alignment vertical="center" wrapText="1"/>
    </xf>
    <xf numFmtId="164" fontId="9" fillId="29" borderId="13" xfId="0" applyNumberFormat="1" applyFont="1" applyFill="1" applyBorder="1" applyAlignment="1">
      <alignment vertical="center" wrapText="1"/>
    </xf>
    <xf numFmtId="164" fontId="11" fillId="29" borderId="13" xfId="0" applyNumberFormat="1" applyFont="1" applyFill="1" applyBorder="1" applyAlignment="1">
      <alignment vertical="center" wrapText="1"/>
    </xf>
    <xf numFmtId="164" fontId="9" fillId="29" borderId="17" xfId="0" applyNumberFormat="1" applyFont="1" applyFill="1" applyBorder="1" applyAlignment="1">
      <alignment vertical="center" wrapText="1"/>
    </xf>
    <xf numFmtId="164" fontId="20" fillId="29" borderId="10" xfId="0" applyNumberFormat="1" applyFont="1" applyFill="1" applyBorder="1" applyAlignment="1">
      <alignment vertical="center" wrapText="1"/>
    </xf>
    <xf numFmtId="164" fontId="9" fillId="30" borderId="10" xfId="0" applyNumberFormat="1" applyFont="1" applyFill="1" applyBorder="1" applyAlignment="1">
      <alignment vertical="center" wrapText="1"/>
    </xf>
    <xf numFmtId="0" fontId="22" fillId="31" borderId="0" xfId="0" applyFont="1" applyFill="1" applyAlignment="1">
      <alignment vertical="center"/>
    </xf>
    <xf numFmtId="9" fontId="9" fillId="7" borderId="22" xfId="0" applyNumberFormat="1" applyFont="1" applyFill="1" applyBorder="1" applyAlignment="1">
      <alignment vertical="center" wrapText="1"/>
    </xf>
    <xf numFmtId="9" fontId="9" fillId="7" borderId="2" xfId="0" applyNumberFormat="1" applyFont="1" applyFill="1" applyBorder="1" applyAlignment="1">
      <alignment vertical="center" wrapText="1"/>
    </xf>
    <xf numFmtId="9" fontId="20" fillId="7" borderId="2" xfId="0" applyNumberFormat="1" applyFont="1" applyFill="1" applyBorder="1" applyAlignment="1">
      <alignment vertical="center" wrapText="1"/>
    </xf>
    <xf numFmtId="9" fontId="9" fillId="7" borderId="23" xfId="0" applyNumberFormat="1" applyFont="1" applyFill="1" applyBorder="1" applyAlignment="1">
      <alignment vertical="center" wrapText="1"/>
    </xf>
    <xf numFmtId="9" fontId="22" fillId="0" borderId="10" xfId="0" applyNumberFormat="1" applyFont="1" applyBorder="1" applyAlignment="1">
      <alignment horizontal="center" vertical="center"/>
    </xf>
    <xf numFmtId="9" fontId="22" fillId="32" borderId="10" xfId="0" applyNumberFormat="1" applyFont="1" applyFill="1" applyBorder="1" applyAlignment="1">
      <alignment horizontal="center" vertical="center"/>
    </xf>
    <xf numFmtId="0" fontId="8" fillId="21" borderId="21" xfId="0" applyFont="1" applyFill="1" applyBorder="1" applyAlignment="1">
      <alignment horizontal="center" vertical="center" wrapText="1"/>
    </xf>
    <xf numFmtId="0" fontId="8" fillId="21" borderId="18" xfId="0" applyFont="1" applyFill="1" applyBorder="1" applyAlignment="1">
      <alignment horizontal="center" vertical="center" wrapText="1"/>
    </xf>
    <xf numFmtId="9" fontId="5" fillId="0" borderId="0" xfId="11" applyFont="1" applyAlignment="1">
      <alignment vertical="center"/>
    </xf>
    <xf numFmtId="9" fontId="5" fillId="11" borderId="14" xfId="11" applyFont="1" applyFill="1" applyBorder="1" applyAlignment="1">
      <alignment vertical="center" wrapText="1"/>
    </xf>
    <xf numFmtId="9" fontId="9" fillId="13" borderId="24" xfId="0" applyNumberFormat="1" applyFont="1" applyFill="1" applyBorder="1" applyAlignment="1">
      <alignment vertical="center" wrapText="1"/>
    </xf>
    <xf numFmtId="9" fontId="9" fillId="13" borderId="8" xfId="0" applyNumberFormat="1" applyFont="1" applyFill="1" applyBorder="1" applyAlignment="1">
      <alignment vertical="center" wrapText="1"/>
    </xf>
    <xf numFmtId="0" fontId="10" fillId="19" borderId="7"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9" fontId="9" fillId="7" borderId="10" xfId="0" applyNumberFormat="1" applyFont="1" applyFill="1" applyBorder="1" applyAlignment="1" applyProtection="1">
      <alignment vertical="center" wrapText="1"/>
      <protection locked="0"/>
    </xf>
    <xf numFmtId="9" fontId="20" fillId="7" borderId="10" xfId="0" applyNumberFormat="1" applyFont="1" applyFill="1" applyBorder="1" applyAlignment="1" applyProtection="1">
      <alignment vertical="center" wrapText="1"/>
      <protection locked="0"/>
    </xf>
    <xf numFmtId="164" fontId="9" fillId="17" borderId="10" xfId="0" applyNumberFormat="1" applyFont="1" applyFill="1" applyBorder="1" applyAlignment="1" applyProtection="1">
      <alignment vertical="center" wrapText="1"/>
      <protection locked="0"/>
    </xf>
    <xf numFmtId="0" fontId="7" fillId="33" borderId="10" xfId="0" applyFont="1" applyFill="1" applyBorder="1" applyAlignment="1">
      <alignment horizontal="center" vertical="center" wrapText="1"/>
    </xf>
    <xf numFmtId="9" fontId="9" fillId="7" borderId="10" xfId="14" applyNumberFormat="1" applyFont="1" applyFill="1" applyBorder="1" applyAlignment="1" applyProtection="1">
      <alignment vertical="center" wrapText="1"/>
      <protection locked="0"/>
    </xf>
    <xf numFmtId="9" fontId="9" fillId="7" borderId="10" xfId="22" applyNumberFormat="1" applyFont="1" applyFill="1" applyBorder="1" applyAlignment="1" applyProtection="1">
      <alignment vertical="center" wrapText="1"/>
      <protection locked="0"/>
    </xf>
    <xf numFmtId="0" fontId="6" fillId="36" borderId="10" xfId="0" applyFont="1" applyFill="1" applyBorder="1" applyAlignment="1">
      <alignment horizontal="center" vertical="center" wrapText="1"/>
    </xf>
    <xf numFmtId="0" fontId="6" fillId="0" borderId="0" xfId="0" applyFont="1" applyAlignment="1">
      <alignment horizontal="center" vertical="center" wrapText="1"/>
    </xf>
    <xf numFmtId="9" fontId="9" fillId="7" borderId="10" xfId="25" applyNumberFormat="1" applyFont="1" applyFill="1" applyBorder="1" applyAlignment="1" applyProtection="1">
      <alignment vertical="center" wrapText="1"/>
      <protection locked="0"/>
    </xf>
    <xf numFmtId="9" fontId="28" fillId="7" borderId="10" xfId="10" applyNumberFormat="1" applyFill="1" applyBorder="1" applyAlignment="1" applyProtection="1">
      <alignment vertical="center" wrapText="1"/>
      <protection locked="0"/>
    </xf>
    <xf numFmtId="0" fontId="6" fillId="35" borderId="10" xfId="0" applyFont="1" applyFill="1" applyBorder="1" applyAlignment="1">
      <alignment horizontal="center" vertical="center" wrapText="1"/>
    </xf>
    <xf numFmtId="0" fontId="6" fillId="34" borderId="10" xfId="0" applyFont="1" applyFill="1" applyBorder="1" applyAlignment="1">
      <alignment horizontal="center" vertical="center" wrapText="1"/>
    </xf>
    <xf numFmtId="9" fontId="22" fillId="0" borderId="7" xfId="0" applyNumberFormat="1" applyFont="1" applyBorder="1" applyAlignment="1">
      <alignment horizontal="center" vertical="center"/>
    </xf>
    <xf numFmtId="9" fontId="22" fillId="0" borderId="19" xfId="0" applyNumberFormat="1" applyFont="1" applyBorder="1" applyAlignment="1">
      <alignment horizontal="center" vertical="center"/>
    </xf>
    <xf numFmtId="9" fontId="9" fillId="7" borderId="10" xfId="32" applyNumberFormat="1" applyFont="1" applyFill="1" applyBorder="1" applyAlignment="1">
      <alignment vertical="center" wrapText="1"/>
    </xf>
    <xf numFmtId="9" fontId="28" fillId="7" borderId="10" xfId="20" applyNumberFormat="1" applyFill="1" applyBorder="1" applyAlignment="1" applyProtection="1">
      <alignment vertical="center" wrapText="1"/>
      <protection locked="0"/>
    </xf>
    <xf numFmtId="9" fontId="0" fillId="0" borderId="0" xfId="0" applyNumberFormat="1"/>
    <xf numFmtId="0" fontId="34" fillId="0" borderId="0" xfId="0" applyFont="1" applyAlignment="1">
      <alignment vertical="center"/>
    </xf>
    <xf numFmtId="0" fontId="6" fillId="37" borderId="0" xfId="0" applyFont="1" applyFill="1" applyAlignment="1">
      <alignment horizontal="center" vertical="center" wrapText="1"/>
    </xf>
    <xf numFmtId="0" fontId="5" fillId="38" borderId="0" xfId="0" applyFont="1" applyFill="1"/>
    <xf numFmtId="0" fontId="22" fillId="38" borderId="0" xfId="0" applyFont="1" applyFill="1"/>
    <xf numFmtId="0" fontId="6" fillId="38" borderId="0" xfId="0" applyFont="1" applyFill="1" applyAlignment="1">
      <alignment horizontal="center" vertical="center" wrapText="1"/>
    </xf>
    <xf numFmtId="0" fontId="34" fillId="38" borderId="0" xfId="0" applyFont="1" applyFill="1" applyAlignment="1">
      <alignment vertical="center"/>
    </xf>
    <xf numFmtId="9" fontId="9" fillId="39" borderId="24" xfId="23" applyNumberFormat="1" applyFont="1" applyFill="1" applyBorder="1" applyAlignment="1" applyProtection="1">
      <alignment vertical="center" wrapText="1"/>
      <protection locked="0"/>
    </xf>
    <xf numFmtId="9" fontId="9" fillId="39" borderId="7" xfId="23" applyNumberFormat="1" applyFont="1" applyFill="1" applyBorder="1" applyAlignment="1" applyProtection="1">
      <alignment vertical="center" wrapText="1"/>
      <protection locked="0"/>
    </xf>
    <xf numFmtId="9" fontId="9" fillId="39" borderId="10" xfId="0" applyNumberFormat="1" applyFont="1" applyFill="1" applyBorder="1" applyAlignment="1" applyProtection="1">
      <alignment vertical="center" wrapText="1"/>
      <protection locked="0"/>
    </xf>
    <xf numFmtId="0" fontId="5" fillId="38" borderId="10" xfId="0" applyFont="1" applyFill="1" applyBorder="1" applyAlignment="1" applyProtection="1">
      <alignment vertical="top" wrapText="1"/>
      <protection locked="0"/>
    </xf>
    <xf numFmtId="0" fontId="5" fillId="38" borderId="19" xfId="0" applyFont="1" applyFill="1" applyBorder="1" applyAlignment="1" applyProtection="1">
      <alignment vertical="center" wrapText="1"/>
      <protection locked="0"/>
    </xf>
    <xf numFmtId="9" fontId="9" fillId="39" borderId="10" xfId="0" applyNumberFormat="1" applyFont="1" applyFill="1" applyBorder="1" applyAlignment="1">
      <alignment vertical="center" wrapText="1"/>
    </xf>
    <xf numFmtId="9" fontId="9" fillId="39" borderId="14" xfId="0" applyNumberFormat="1" applyFont="1" applyFill="1" applyBorder="1" applyAlignment="1">
      <alignment vertical="center" wrapText="1"/>
    </xf>
    <xf numFmtId="9" fontId="28" fillId="39" borderId="10" xfId="10" applyNumberFormat="1" applyFill="1" applyBorder="1" applyAlignment="1">
      <alignment vertical="center" wrapText="1"/>
    </xf>
    <xf numFmtId="9" fontId="9" fillId="39" borderId="22" xfId="0" applyNumberFormat="1" applyFont="1" applyFill="1" applyBorder="1" applyAlignment="1" applyProtection="1">
      <alignment vertical="center" wrapText="1"/>
      <protection locked="0"/>
    </xf>
    <xf numFmtId="0" fontId="5" fillId="38" borderId="19" xfId="0" applyFont="1" applyFill="1" applyBorder="1" applyAlignment="1" applyProtection="1">
      <alignment horizontal="center" vertical="center" wrapText="1"/>
      <protection locked="0"/>
    </xf>
    <xf numFmtId="0" fontId="5" fillId="38" borderId="10" xfId="0" applyFont="1" applyFill="1" applyBorder="1" applyAlignment="1" applyProtection="1">
      <alignment vertical="center" wrapText="1"/>
      <protection locked="0"/>
    </xf>
    <xf numFmtId="9" fontId="9" fillId="39" borderId="10" xfId="0" applyNumberFormat="1" applyFont="1" applyFill="1" applyBorder="1" applyAlignment="1">
      <alignment horizontal="left" vertical="center" wrapText="1"/>
    </xf>
    <xf numFmtId="164" fontId="9" fillId="39" borderId="10" xfId="0" applyNumberFormat="1" applyFont="1" applyFill="1" applyBorder="1" applyAlignment="1">
      <alignment vertical="center" wrapText="1"/>
    </xf>
    <xf numFmtId="0" fontId="5" fillId="38" borderId="19" xfId="0" applyFont="1" applyFill="1" applyBorder="1" applyAlignment="1" applyProtection="1">
      <alignment vertical="top" wrapText="1"/>
      <protection locked="0"/>
    </xf>
    <xf numFmtId="9" fontId="9" fillId="39" borderId="10" xfId="11" applyFont="1" applyFill="1" applyBorder="1" applyAlignment="1">
      <alignment vertical="center" wrapText="1"/>
    </xf>
    <xf numFmtId="0" fontId="26" fillId="38" borderId="0" xfId="0" applyFont="1" applyFill="1" applyAlignment="1">
      <alignment wrapText="1"/>
    </xf>
    <xf numFmtId="0" fontId="5" fillId="38" borderId="9" xfId="0" applyFont="1" applyFill="1" applyBorder="1" applyAlignment="1">
      <alignment vertical="top" wrapText="1"/>
    </xf>
    <xf numFmtId="0" fontId="5" fillId="38" borderId="20" xfId="0" applyFont="1" applyFill="1" applyBorder="1" applyAlignment="1">
      <alignment vertical="top" wrapText="1"/>
    </xf>
    <xf numFmtId="9" fontId="9" fillId="39" borderId="10" xfId="0" applyNumberFormat="1" applyFont="1" applyFill="1" applyBorder="1" applyAlignment="1">
      <alignment horizontal="center" vertical="center" wrapText="1"/>
    </xf>
    <xf numFmtId="9" fontId="6" fillId="39" borderId="10" xfId="0" applyNumberFormat="1" applyFont="1" applyFill="1" applyBorder="1" applyAlignment="1">
      <alignment vertical="center" wrapText="1"/>
    </xf>
    <xf numFmtId="0" fontId="5" fillId="38" borderId="7" xfId="0" applyFont="1" applyFill="1" applyBorder="1" applyAlignment="1" applyProtection="1">
      <alignment vertical="top" wrapText="1"/>
      <protection locked="0"/>
    </xf>
    <xf numFmtId="10" fontId="5" fillId="38" borderId="9" xfId="0" applyNumberFormat="1" applyFont="1" applyFill="1" applyBorder="1" applyAlignment="1">
      <alignment vertical="center" wrapText="1"/>
    </xf>
    <xf numFmtId="9" fontId="9" fillId="39" borderId="9" xfId="0" applyNumberFormat="1" applyFont="1" applyFill="1" applyBorder="1" applyAlignment="1">
      <alignment vertical="center" wrapText="1"/>
    </xf>
    <xf numFmtId="164" fontId="9" fillId="39" borderId="14" xfId="0" applyNumberFormat="1" applyFont="1" applyFill="1" applyBorder="1" applyAlignment="1">
      <alignment vertical="center" wrapText="1"/>
    </xf>
    <xf numFmtId="0" fontId="5" fillId="38" borderId="10" xfId="6" applyFont="1" applyFill="1" applyBorder="1" applyAlignment="1" applyProtection="1">
      <alignment vertical="top" wrapText="1"/>
      <protection locked="0"/>
    </xf>
    <xf numFmtId="0" fontId="5" fillId="38" borderId="19" xfId="6" applyFont="1" applyFill="1" applyBorder="1" applyAlignment="1" applyProtection="1">
      <alignment vertical="top" wrapText="1"/>
      <protection locked="0"/>
    </xf>
    <xf numFmtId="0" fontId="5" fillId="38" borderId="9" xfId="0" applyFont="1" applyFill="1" applyBorder="1" applyAlignment="1">
      <alignment vertical="center" wrapText="1"/>
    </xf>
    <xf numFmtId="9" fontId="9" fillId="39" borderId="10" xfId="14" applyNumberFormat="1" applyFont="1" applyFill="1" applyBorder="1" applyAlignment="1" applyProtection="1">
      <alignment vertical="center" wrapText="1"/>
      <protection locked="0"/>
    </xf>
    <xf numFmtId="0" fontId="5" fillId="38" borderId="10" xfId="0" quotePrefix="1" applyFont="1" applyFill="1" applyBorder="1" applyAlignment="1" applyProtection="1">
      <alignment vertical="center" wrapText="1"/>
      <protection locked="0"/>
    </xf>
    <xf numFmtId="0" fontId="5" fillId="38" borderId="19" xfId="0" quotePrefix="1" applyFont="1" applyFill="1" applyBorder="1" applyAlignment="1" applyProtection="1">
      <alignment vertical="center" wrapText="1"/>
      <protection locked="0"/>
    </xf>
    <xf numFmtId="9" fontId="9" fillId="39" borderId="10" xfId="32" applyNumberFormat="1" applyFont="1" applyFill="1" applyBorder="1" applyAlignment="1">
      <alignment vertical="center" wrapText="1"/>
    </xf>
    <xf numFmtId="0" fontId="5" fillId="38" borderId="20" xfId="0" applyFont="1" applyFill="1" applyBorder="1" applyAlignment="1">
      <alignment vertical="center" wrapText="1"/>
    </xf>
    <xf numFmtId="0" fontId="6" fillId="38" borderId="0" xfId="0" applyFont="1" applyFill="1"/>
    <xf numFmtId="0" fontId="9" fillId="38" borderId="10" xfId="0" applyFont="1" applyFill="1" applyBorder="1" applyAlignment="1">
      <alignment horizontal="center" vertical="center" wrapText="1"/>
    </xf>
    <xf numFmtId="9" fontId="9" fillId="39" borderId="10" xfId="22" applyNumberFormat="1" applyFont="1" applyFill="1" applyBorder="1" applyAlignment="1" applyProtection="1">
      <alignment vertical="center" wrapText="1"/>
      <protection locked="0"/>
    </xf>
    <xf numFmtId="0" fontId="5" fillId="38" borderId="10" xfId="5" applyFont="1" applyFill="1" applyBorder="1" applyAlignment="1" applyProtection="1">
      <alignment vertical="top" wrapText="1"/>
      <protection locked="0"/>
    </xf>
    <xf numFmtId="0" fontId="16" fillId="38" borderId="10" xfId="0" applyFont="1" applyFill="1" applyBorder="1" applyAlignment="1" applyProtection="1">
      <alignment horizontal="left" vertical="center" wrapText="1"/>
      <protection locked="0"/>
    </xf>
    <xf numFmtId="9" fontId="20" fillId="39" borderId="10" xfId="0" applyNumberFormat="1" applyFont="1" applyFill="1" applyBorder="1" applyAlignment="1" applyProtection="1">
      <alignment vertical="center" wrapText="1"/>
      <protection locked="0"/>
    </xf>
    <xf numFmtId="9" fontId="9" fillId="39" borderId="2" xfId="0" applyNumberFormat="1" applyFont="1" applyFill="1" applyBorder="1" applyAlignment="1" applyProtection="1">
      <alignment vertical="center" wrapText="1"/>
      <protection locked="0"/>
    </xf>
    <xf numFmtId="9" fontId="9" fillId="39" borderId="23" xfId="0" applyNumberFormat="1" applyFont="1" applyFill="1" applyBorder="1" applyAlignment="1" applyProtection="1">
      <alignment vertical="center" wrapText="1"/>
      <protection locked="0"/>
    </xf>
    <xf numFmtId="9" fontId="20" fillId="39" borderId="10" xfId="0" applyNumberFormat="1" applyFont="1" applyFill="1" applyBorder="1" applyAlignment="1">
      <alignment vertical="center" wrapText="1"/>
    </xf>
    <xf numFmtId="9" fontId="20" fillId="39" borderId="10" xfId="0" applyNumberFormat="1" applyFont="1" applyFill="1" applyBorder="1" applyAlignment="1">
      <alignment horizontal="center" vertical="center" wrapText="1"/>
    </xf>
    <xf numFmtId="0" fontId="5" fillId="38" borderId="15" xfId="0" applyFont="1" applyFill="1" applyBorder="1" applyAlignment="1">
      <alignment vertical="top" wrapText="1"/>
    </xf>
    <xf numFmtId="0" fontId="5" fillId="38" borderId="1" xfId="0" applyFont="1" applyFill="1" applyBorder="1" applyAlignment="1">
      <alignment vertical="top" wrapText="1"/>
    </xf>
    <xf numFmtId="9" fontId="9" fillId="39" borderId="16" xfId="0" applyNumberFormat="1" applyFont="1" applyFill="1" applyBorder="1" applyAlignment="1">
      <alignment vertical="center" wrapText="1"/>
    </xf>
    <xf numFmtId="9" fontId="20" fillId="39" borderId="23" xfId="0" applyNumberFormat="1" applyFont="1" applyFill="1" applyBorder="1" applyAlignment="1" applyProtection="1">
      <alignment vertical="center" wrapText="1"/>
      <protection locked="0"/>
    </xf>
    <xf numFmtId="164" fontId="9" fillId="38" borderId="10" xfId="0" applyNumberFormat="1" applyFont="1" applyFill="1" applyBorder="1" applyAlignment="1" applyProtection="1">
      <alignment vertical="center" wrapText="1"/>
      <protection locked="0"/>
    </xf>
    <xf numFmtId="0" fontId="7" fillId="33" borderId="12" xfId="0" applyFont="1" applyFill="1" applyBorder="1" applyAlignment="1">
      <alignment horizontal="center" vertical="center" wrapText="1"/>
    </xf>
    <xf numFmtId="0" fontId="7" fillId="33" borderId="18" xfId="0" applyFont="1" applyFill="1" applyBorder="1" applyAlignment="1">
      <alignment horizontal="center" vertical="center" wrapText="1"/>
    </xf>
    <xf numFmtId="0" fontId="8" fillId="21" borderId="25" xfId="0" applyFont="1" applyFill="1" applyBorder="1" applyAlignment="1">
      <alignment horizontal="center" vertical="center" wrapText="1"/>
    </xf>
    <xf numFmtId="9" fontId="34" fillId="0" borderId="10" xfId="0" applyNumberFormat="1" applyFont="1" applyFill="1" applyBorder="1" applyAlignment="1">
      <alignment vertical="center"/>
    </xf>
    <xf numFmtId="10" fontId="5" fillId="0" borderId="9" xfId="0" applyNumberFormat="1" applyFont="1" applyFill="1" applyBorder="1" applyAlignment="1">
      <alignment vertical="center" wrapText="1"/>
    </xf>
    <xf numFmtId="0" fontId="5" fillId="0" borderId="9" xfId="0" applyFont="1" applyFill="1" applyBorder="1" applyAlignment="1">
      <alignment vertical="center" wrapText="1"/>
    </xf>
    <xf numFmtId="0" fontId="9" fillId="0" borderId="10" xfId="0" applyFont="1" applyFill="1" applyBorder="1" applyAlignment="1">
      <alignment horizontal="center" vertical="center" wrapText="1"/>
    </xf>
    <xf numFmtId="0" fontId="7" fillId="38" borderId="0" xfId="0" applyFont="1" applyFill="1" applyAlignment="1">
      <alignment horizontal="center" wrapText="1"/>
    </xf>
    <xf numFmtId="0" fontId="10" fillId="19" borderId="7" xfId="0" applyFont="1" applyFill="1" applyBorder="1" applyAlignment="1">
      <alignment horizontal="center" wrapText="1"/>
    </xf>
    <xf numFmtId="0" fontId="5" fillId="8" borderId="10" xfId="0" applyFont="1" applyFill="1" applyBorder="1" applyAlignment="1">
      <alignment horizontal="left" wrapText="1"/>
    </xf>
    <xf numFmtId="0" fontId="23" fillId="0" borderId="10" xfId="0" applyFont="1" applyBorder="1"/>
    <xf numFmtId="0" fontId="29" fillId="38" borderId="0" xfId="10" applyFont="1" applyFill="1" applyAlignment="1">
      <alignment horizontal="center" vertical="center"/>
    </xf>
    <xf numFmtId="0" fontId="6" fillId="38" borderId="0" xfId="0" applyFont="1" applyFill="1" applyAlignment="1">
      <alignment horizontal="center" vertical="center"/>
    </xf>
    <xf numFmtId="0" fontId="7" fillId="8" borderId="10" xfId="0" applyFont="1" applyFill="1" applyBorder="1" applyAlignment="1">
      <alignment horizontal="center" vertical="center"/>
    </xf>
    <xf numFmtId="0" fontId="5" fillId="8" borderId="10" xfId="0" applyFont="1" applyFill="1" applyBorder="1" applyAlignment="1">
      <alignment horizontal="left" vertical="center" wrapText="1"/>
    </xf>
    <xf numFmtId="0" fontId="10" fillId="19" borderId="4" xfId="0" applyFont="1" applyFill="1" applyBorder="1" applyAlignment="1">
      <alignment horizontal="center" wrapText="1"/>
    </xf>
  </cellXfs>
  <cellStyles count="33">
    <cellStyle name="Hipervínculo" xfId="10" builtinId="8"/>
    <cellStyle name="Hipervínculo 2" xfId="20"/>
    <cellStyle name="Normal" xfId="0" builtinId="0"/>
    <cellStyle name="Normal - Style1 2" xfId="2"/>
    <cellStyle name="Normal 10" xfId="14"/>
    <cellStyle name="Normal 11" xfId="22"/>
    <cellStyle name="Normal 12" xfId="23"/>
    <cellStyle name="Normal 13" xfId="25"/>
    <cellStyle name="Normal 14" xfId="32"/>
    <cellStyle name="Normal 2" xfId="4"/>
    <cellStyle name="Normal 2 2" xfId="3"/>
    <cellStyle name="Normal 3" xfId="1"/>
    <cellStyle name="Normal 3 2" xfId="13"/>
    <cellStyle name="Normal 3 3" xfId="24"/>
    <cellStyle name="Normal 4" xfId="5"/>
    <cellStyle name="Normal 4 2" xfId="15"/>
    <cellStyle name="Normal 4 3" xfId="26"/>
    <cellStyle name="Normal 5" xfId="6"/>
    <cellStyle name="Normal 5 2" xfId="16"/>
    <cellStyle name="Normal 5 3" xfId="27"/>
    <cellStyle name="Normal 6" xfId="7"/>
    <cellStyle name="Normal 6 2" xfId="17"/>
    <cellStyle name="Normal 6 3" xfId="28"/>
    <cellStyle name="Normal 7" xfId="8"/>
    <cellStyle name="Normal 7 2" xfId="18"/>
    <cellStyle name="Normal 7 3" xfId="29"/>
    <cellStyle name="Normal 8" xfId="9"/>
    <cellStyle name="Normal 8 2" xfId="19"/>
    <cellStyle name="Normal 8 3" xfId="30"/>
    <cellStyle name="Normal 9" xfId="12"/>
    <cellStyle name="Porcentaje" xfId="11" builtinId="5"/>
    <cellStyle name="Porcentaje 2" xfId="21"/>
    <cellStyle name="Porcentaje 3" xfId="31"/>
  </cellStyles>
  <dxfs count="0"/>
  <tableStyles count="1" defaultTableStyle="TableStyleMedium2" defaultPivotStyle="PivotStyleLight16">
    <tableStyle name="Invisible" pivot="0" table="0" count="0"/>
  </tableStyles>
  <colors>
    <mruColors>
      <color rgb="FFFECC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7</xdr:col>
      <xdr:colOff>0</xdr:colOff>
      <xdr:row>64</xdr:row>
      <xdr:rowOff>0</xdr:rowOff>
    </xdr:from>
    <xdr:ext cx="304800" cy="304800"/>
    <xdr:sp macro="" textlink="">
      <xdr:nvSpPr>
        <xdr:cNvPr id="3" name="Shape 3" descr="blob:https://web.whatsapp.com/d816c87b-f6ab-4927-af73-c59c63065ab2">
          <a:extLst>
            <a:ext uri="{FF2B5EF4-FFF2-40B4-BE49-F238E27FC236}">
              <a16:creationId xmlns:a16="http://schemas.microsoft.com/office/drawing/2014/main" id="{00000000-0008-0000-0000-00000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46</xdr:row>
      <xdr:rowOff>0</xdr:rowOff>
    </xdr:from>
    <xdr:ext cx="304800" cy="314325"/>
    <xdr:sp macro="" textlink="">
      <xdr:nvSpPr>
        <xdr:cNvPr id="2" name="Shape 3" descr="blob:https://web.whatsapp.com/d816c87b-f6ab-4927-af73-c59c63065ab2">
          <a:extLst>
            <a:ext uri="{FF2B5EF4-FFF2-40B4-BE49-F238E27FC236}">
              <a16:creationId xmlns:a16="http://schemas.microsoft.com/office/drawing/2014/main" id="{00000000-0008-0000-0000-00000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7</xdr:row>
      <xdr:rowOff>0</xdr:rowOff>
    </xdr:from>
    <xdr:ext cx="219075" cy="314325"/>
    <xdr:sp macro="" textlink="">
      <xdr:nvSpPr>
        <xdr:cNvPr id="5" name="Shape 4" descr="image.png">
          <a:extLst>
            <a:ext uri="{FF2B5EF4-FFF2-40B4-BE49-F238E27FC236}">
              <a16:creationId xmlns:a16="http://schemas.microsoft.com/office/drawing/2014/main" id="{00000000-0008-0000-0000-000005000000}"/>
            </a:ext>
          </a:extLst>
        </xdr:cNvPr>
        <xdr:cNvSpPr/>
      </xdr:nvSpPr>
      <xdr:spPr>
        <a:xfrm>
          <a:off x="15306675" y="3905250"/>
          <a:ext cx="21907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6" name="Shape 4" descr="image.png">
          <a:extLst>
            <a:ext uri="{FF2B5EF4-FFF2-40B4-BE49-F238E27FC236}">
              <a16:creationId xmlns:a16="http://schemas.microsoft.com/office/drawing/2014/main" id="{00000000-0008-0000-0000-00000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7" name="Shape 4" descr="image.png">
          <a:extLst>
            <a:ext uri="{FF2B5EF4-FFF2-40B4-BE49-F238E27FC236}">
              <a16:creationId xmlns:a16="http://schemas.microsoft.com/office/drawing/2014/main" id="{00000000-0008-0000-0000-00000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8" name="Shape 4" descr="image.png">
          <a:extLst>
            <a:ext uri="{FF2B5EF4-FFF2-40B4-BE49-F238E27FC236}">
              <a16:creationId xmlns:a16="http://schemas.microsoft.com/office/drawing/2014/main" id="{00000000-0008-0000-0000-00000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9" name="Shape 4" descr="image.png">
          <a:extLst>
            <a:ext uri="{FF2B5EF4-FFF2-40B4-BE49-F238E27FC236}">
              <a16:creationId xmlns:a16="http://schemas.microsoft.com/office/drawing/2014/main" id="{00000000-0008-0000-0000-00000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10" name="Shape 4" descr="image.png">
          <a:extLst>
            <a:ext uri="{FF2B5EF4-FFF2-40B4-BE49-F238E27FC236}">
              <a16:creationId xmlns:a16="http://schemas.microsoft.com/office/drawing/2014/main" id="{00000000-0008-0000-0000-00000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11" name="Shape 4" descr="image.png">
          <a:extLst>
            <a:ext uri="{FF2B5EF4-FFF2-40B4-BE49-F238E27FC236}">
              <a16:creationId xmlns:a16="http://schemas.microsoft.com/office/drawing/2014/main" id="{00000000-0008-0000-0000-00000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2" name="Shape 4" descr="image.png">
          <a:extLst>
            <a:ext uri="{FF2B5EF4-FFF2-40B4-BE49-F238E27FC236}">
              <a16:creationId xmlns:a16="http://schemas.microsoft.com/office/drawing/2014/main" id="{00000000-0008-0000-0000-00000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3" name="Shape 4" descr="image.png">
          <a:extLst>
            <a:ext uri="{FF2B5EF4-FFF2-40B4-BE49-F238E27FC236}">
              <a16:creationId xmlns:a16="http://schemas.microsoft.com/office/drawing/2014/main" id="{00000000-0008-0000-0000-00000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4" name="Shape 4" descr="image.png">
          <a:extLst>
            <a:ext uri="{FF2B5EF4-FFF2-40B4-BE49-F238E27FC236}">
              <a16:creationId xmlns:a16="http://schemas.microsoft.com/office/drawing/2014/main" id="{00000000-0008-0000-0000-00000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15" name="Shape 4" descr="image.png">
          <a:extLst>
            <a:ext uri="{FF2B5EF4-FFF2-40B4-BE49-F238E27FC236}">
              <a16:creationId xmlns:a16="http://schemas.microsoft.com/office/drawing/2014/main" id="{00000000-0008-0000-0000-00000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16" name="Shape 4" descr="image.png">
          <a:extLst>
            <a:ext uri="{FF2B5EF4-FFF2-40B4-BE49-F238E27FC236}">
              <a16:creationId xmlns:a16="http://schemas.microsoft.com/office/drawing/2014/main" id="{00000000-0008-0000-0000-00001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17" name="Shape 4" descr="image.png">
          <a:extLst>
            <a:ext uri="{FF2B5EF4-FFF2-40B4-BE49-F238E27FC236}">
              <a16:creationId xmlns:a16="http://schemas.microsoft.com/office/drawing/2014/main" id="{00000000-0008-0000-0000-00001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12</xdr:row>
      <xdr:rowOff>0</xdr:rowOff>
    </xdr:from>
    <xdr:ext cx="314325" cy="314325"/>
    <xdr:sp macro="" textlink="">
      <xdr:nvSpPr>
        <xdr:cNvPr id="18" name="Shape 4" descr="image.png">
          <a:extLst>
            <a:ext uri="{FF2B5EF4-FFF2-40B4-BE49-F238E27FC236}">
              <a16:creationId xmlns:a16="http://schemas.microsoft.com/office/drawing/2014/main" id="{00000000-0008-0000-0000-00001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12</xdr:row>
      <xdr:rowOff>0</xdr:rowOff>
    </xdr:from>
    <xdr:ext cx="314325" cy="314325"/>
    <xdr:sp macro="" textlink="">
      <xdr:nvSpPr>
        <xdr:cNvPr id="19" name="Shape 4" descr="image.png">
          <a:extLst>
            <a:ext uri="{FF2B5EF4-FFF2-40B4-BE49-F238E27FC236}">
              <a16:creationId xmlns:a16="http://schemas.microsoft.com/office/drawing/2014/main" id="{00000000-0008-0000-0000-00001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12</xdr:row>
      <xdr:rowOff>0</xdr:rowOff>
    </xdr:from>
    <xdr:ext cx="314325" cy="314325"/>
    <xdr:sp macro="" textlink="">
      <xdr:nvSpPr>
        <xdr:cNvPr id="20" name="Shape 4" descr="image.png">
          <a:extLst>
            <a:ext uri="{FF2B5EF4-FFF2-40B4-BE49-F238E27FC236}">
              <a16:creationId xmlns:a16="http://schemas.microsoft.com/office/drawing/2014/main" id="{00000000-0008-0000-0000-00001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1" name="Shape 4" descr="image.png">
          <a:extLst>
            <a:ext uri="{FF2B5EF4-FFF2-40B4-BE49-F238E27FC236}">
              <a16:creationId xmlns:a16="http://schemas.microsoft.com/office/drawing/2014/main" id="{00000000-0008-0000-0000-00001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2" name="Shape 4" descr="image.png">
          <a:extLst>
            <a:ext uri="{FF2B5EF4-FFF2-40B4-BE49-F238E27FC236}">
              <a16:creationId xmlns:a16="http://schemas.microsoft.com/office/drawing/2014/main" id="{00000000-0008-0000-0000-00001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3" name="Shape 4" descr="image.png">
          <a:extLst>
            <a:ext uri="{FF2B5EF4-FFF2-40B4-BE49-F238E27FC236}">
              <a16:creationId xmlns:a16="http://schemas.microsoft.com/office/drawing/2014/main" id="{00000000-0008-0000-0000-00001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4" name="Shape 4" descr="image.png">
          <a:extLst>
            <a:ext uri="{FF2B5EF4-FFF2-40B4-BE49-F238E27FC236}">
              <a16:creationId xmlns:a16="http://schemas.microsoft.com/office/drawing/2014/main" id="{00000000-0008-0000-0000-00001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5" name="Shape 4" descr="image.png">
          <a:extLst>
            <a:ext uri="{FF2B5EF4-FFF2-40B4-BE49-F238E27FC236}">
              <a16:creationId xmlns:a16="http://schemas.microsoft.com/office/drawing/2014/main" id="{00000000-0008-0000-0000-00001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6" name="Shape 4" descr="image.png">
          <a:extLst>
            <a:ext uri="{FF2B5EF4-FFF2-40B4-BE49-F238E27FC236}">
              <a16:creationId xmlns:a16="http://schemas.microsoft.com/office/drawing/2014/main" id="{00000000-0008-0000-0000-00001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7" name="Shape 4" descr="image.png">
          <a:extLst>
            <a:ext uri="{FF2B5EF4-FFF2-40B4-BE49-F238E27FC236}">
              <a16:creationId xmlns:a16="http://schemas.microsoft.com/office/drawing/2014/main" id="{00000000-0008-0000-0000-00001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8" name="Shape 4" descr="image.png">
          <a:extLst>
            <a:ext uri="{FF2B5EF4-FFF2-40B4-BE49-F238E27FC236}">
              <a16:creationId xmlns:a16="http://schemas.microsoft.com/office/drawing/2014/main" id="{00000000-0008-0000-0000-00001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9" name="Shape 4" descr="image.png">
          <a:extLst>
            <a:ext uri="{FF2B5EF4-FFF2-40B4-BE49-F238E27FC236}">
              <a16:creationId xmlns:a16="http://schemas.microsoft.com/office/drawing/2014/main" id="{00000000-0008-0000-0000-00001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0" name="Shape 4" descr="image.png">
          <a:extLst>
            <a:ext uri="{FF2B5EF4-FFF2-40B4-BE49-F238E27FC236}">
              <a16:creationId xmlns:a16="http://schemas.microsoft.com/office/drawing/2014/main" id="{00000000-0008-0000-0000-00001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1" name="Shape 4" descr="image.png">
          <a:extLst>
            <a:ext uri="{FF2B5EF4-FFF2-40B4-BE49-F238E27FC236}">
              <a16:creationId xmlns:a16="http://schemas.microsoft.com/office/drawing/2014/main" id="{00000000-0008-0000-0000-00001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2" name="Shape 4" descr="image.png">
          <a:extLst>
            <a:ext uri="{FF2B5EF4-FFF2-40B4-BE49-F238E27FC236}">
              <a16:creationId xmlns:a16="http://schemas.microsoft.com/office/drawing/2014/main" id="{00000000-0008-0000-0000-00002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3" name="Shape 4" descr="image.png">
          <a:extLst>
            <a:ext uri="{FF2B5EF4-FFF2-40B4-BE49-F238E27FC236}">
              <a16:creationId xmlns:a16="http://schemas.microsoft.com/office/drawing/2014/main" id="{00000000-0008-0000-0000-00002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4" name="Shape 4" descr="image.png">
          <a:extLst>
            <a:ext uri="{FF2B5EF4-FFF2-40B4-BE49-F238E27FC236}">
              <a16:creationId xmlns:a16="http://schemas.microsoft.com/office/drawing/2014/main" id="{00000000-0008-0000-0000-00002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5" name="Shape 4" descr="image.png">
          <a:extLst>
            <a:ext uri="{FF2B5EF4-FFF2-40B4-BE49-F238E27FC236}">
              <a16:creationId xmlns:a16="http://schemas.microsoft.com/office/drawing/2014/main" id="{00000000-0008-0000-0000-00002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36" name="Shape 4" descr="image.png">
          <a:extLst>
            <a:ext uri="{FF2B5EF4-FFF2-40B4-BE49-F238E27FC236}">
              <a16:creationId xmlns:a16="http://schemas.microsoft.com/office/drawing/2014/main" id="{00000000-0008-0000-0000-00002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37" name="Shape 4" descr="image.png">
          <a:extLst>
            <a:ext uri="{FF2B5EF4-FFF2-40B4-BE49-F238E27FC236}">
              <a16:creationId xmlns:a16="http://schemas.microsoft.com/office/drawing/2014/main" id="{00000000-0008-0000-0000-00002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38" name="Shape 4" descr="image.png">
          <a:extLst>
            <a:ext uri="{FF2B5EF4-FFF2-40B4-BE49-F238E27FC236}">
              <a16:creationId xmlns:a16="http://schemas.microsoft.com/office/drawing/2014/main" id="{00000000-0008-0000-0000-00002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39" name="Shape 4" descr="image.png">
          <a:extLst>
            <a:ext uri="{FF2B5EF4-FFF2-40B4-BE49-F238E27FC236}">
              <a16:creationId xmlns:a16="http://schemas.microsoft.com/office/drawing/2014/main" id="{00000000-0008-0000-0000-00002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40" name="Shape 4" descr="image.png">
          <a:extLst>
            <a:ext uri="{FF2B5EF4-FFF2-40B4-BE49-F238E27FC236}">
              <a16:creationId xmlns:a16="http://schemas.microsoft.com/office/drawing/2014/main" id="{00000000-0008-0000-0000-00002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41" name="Shape 4" descr="image.png">
          <a:extLst>
            <a:ext uri="{FF2B5EF4-FFF2-40B4-BE49-F238E27FC236}">
              <a16:creationId xmlns:a16="http://schemas.microsoft.com/office/drawing/2014/main" id="{00000000-0008-0000-0000-00002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42" name="Shape 4" descr="image.png">
          <a:extLst>
            <a:ext uri="{FF2B5EF4-FFF2-40B4-BE49-F238E27FC236}">
              <a16:creationId xmlns:a16="http://schemas.microsoft.com/office/drawing/2014/main" id="{00000000-0008-0000-0000-00002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43" name="Shape 4" descr="image.png">
          <a:extLst>
            <a:ext uri="{FF2B5EF4-FFF2-40B4-BE49-F238E27FC236}">
              <a16:creationId xmlns:a16="http://schemas.microsoft.com/office/drawing/2014/main" id="{00000000-0008-0000-0000-00002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44" name="Shape 4" descr="image.png">
          <a:extLst>
            <a:ext uri="{FF2B5EF4-FFF2-40B4-BE49-F238E27FC236}">
              <a16:creationId xmlns:a16="http://schemas.microsoft.com/office/drawing/2014/main" id="{00000000-0008-0000-0000-00002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45" name="Shape 4" descr="image.png">
          <a:extLst>
            <a:ext uri="{FF2B5EF4-FFF2-40B4-BE49-F238E27FC236}">
              <a16:creationId xmlns:a16="http://schemas.microsoft.com/office/drawing/2014/main" id="{00000000-0008-0000-0000-00002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46" name="Shape 4" descr="image.png">
          <a:extLst>
            <a:ext uri="{FF2B5EF4-FFF2-40B4-BE49-F238E27FC236}">
              <a16:creationId xmlns:a16="http://schemas.microsoft.com/office/drawing/2014/main" id="{00000000-0008-0000-0000-00002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47" name="Shape 4" descr="image.png">
          <a:extLst>
            <a:ext uri="{FF2B5EF4-FFF2-40B4-BE49-F238E27FC236}">
              <a16:creationId xmlns:a16="http://schemas.microsoft.com/office/drawing/2014/main" id="{00000000-0008-0000-0000-00002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48" name="Shape 4" descr="image.png">
          <a:extLst>
            <a:ext uri="{FF2B5EF4-FFF2-40B4-BE49-F238E27FC236}">
              <a16:creationId xmlns:a16="http://schemas.microsoft.com/office/drawing/2014/main" id="{00000000-0008-0000-0000-00003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49" name="Shape 4" descr="image.png">
          <a:extLst>
            <a:ext uri="{FF2B5EF4-FFF2-40B4-BE49-F238E27FC236}">
              <a16:creationId xmlns:a16="http://schemas.microsoft.com/office/drawing/2014/main" id="{00000000-0008-0000-0000-00003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50" name="Shape 4" descr="image.png">
          <a:extLst>
            <a:ext uri="{FF2B5EF4-FFF2-40B4-BE49-F238E27FC236}">
              <a16:creationId xmlns:a16="http://schemas.microsoft.com/office/drawing/2014/main" id="{00000000-0008-0000-0000-00003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1" name="Shape 4" descr="image.png">
          <a:extLst>
            <a:ext uri="{FF2B5EF4-FFF2-40B4-BE49-F238E27FC236}">
              <a16:creationId xmlns:a16="http://schemas.microsoft.com/office/drawing/2014/main" id="{00000000-0008-0000-0000-00003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2" name="Shape 4" descr="image.png">
          <a:extLst>
            <a:ext uri="{FF2B5EF4-FFF2-40B4-BE49-F238E27FC236}">
              <a16:creationId xmlns:a16="http://schemas.microsoft.com/office/drawing/2014/main" id="{00000000-0008-0000-0000-00003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3" name="Shape 4" descr="image.png">
          <a:extLst>
            <a:ext uri="{FF2B5EF4-FFF2-40B4-BE49-F238E27FC236}">
              <a16:creationId xmlns:a16="http://schemas.microsoft.com/office/drawing/2014/main" id="{00000000-0008-0000-0000-00003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4" name="Shape 4" descr="image.png">
          <a:extLst>
            <a:ext uri="{FF2B5EF4-FFF2-40B4-BE49-F238E27FC236}">
              <a16:creationId xmlns:a16="http://schemas.microsoft.com/office/drawing/2014/main" id="{00000000-0008-0000-0000-00003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5" name="Shape 4" descr="image.png">
          <a:extLst>
            <a:ext uri="{FF2B5EF4-FFF2-40B4-BE49-F238E27FC236}">
              <a16:creationId xmlns:a16="http://schemas.microsoft.com/office/drawing/2014/main" id="{00000000-0008-0000-0000-00003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6" name="Shape 4" descr="image.png">
          <a:extLst>
            <a:ext uri="{FF2B5EF4-FFF2-40B4-BE49-F238E27FC236}">
              <a16:creationId xmlns:a16="http://schemas.microsoft.com/office/drawing/2014/main" id="{00000000-0008-0000-0000-00003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7" name="Shape 4" descr="image.png">
          <a:extLst>
            <a:ext uri="{FF2B5EF4-FFF2-40B4-BE49-F238E27FC236}">
              <a16:creationId xmlns:a16="http://schemas.microsoft.com/office/drawing/2014/main" id="{00000000-0008-0000-0000-00003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8" name="Shape 4" descr="image.png">
          <a:extLst>
            <a:ext uri="{FF2B5EF4-FFF2-40B4-BE49-F238E27FC236}">
              <a16:creationId xmlns:a16="http://schemas.microsoft.com/office/drawing/2014/main" id="{00000000-0008-0000-0000-00003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9" name="Shape 4" descr="image.png">
          <a:extLst>
            <a:ext uri="{FF2B5EF4-FFF2-40B4-BE49-F238E27FC236}">
              <a16:creationId xmlns:a16="http://schemas.microsoft.com/office/drawing/2014/main" id="{00000000-0008-0000-0000-00003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0" name="Shape 4" descr="image.png">
          <a:extLst>
            <a:ext uri="{FF2B5EF4-FFF2-40B4-BE49-F238E27FC236}">
              <a16:creationId xmlns:a16="http://schemas.microsoft.com/office/drawing/2014/main" id="{00000000-0008-0000-0000-00003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1" name="Shape 4" descr="image.png">
          <a:extLst>
            <a:ext uri="{FF2B5EF4-FFF2-40B4-BE49-F238E27FC236}">
              <a16:creationId xmlns:a16="http://schemas.microsoft.com/office/drawing/2014/main" id="{00000000-0008-0000-0000-00003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2" name="Shape 4" descr="image.png">
          <a:extLst>
            <a:ext uri="{FF2B5EF4-FFF2-40B4-BE49-F238E27FC236}">
              <a16:creationId xmlns:a16="http://schemas.microsoft.com/office/drawing/2014/main" id="{00000000-0008-0000-0000-00003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63" name="Shape 4" descr="image.png">
          <a:extLst>
            <a:ext uri="{FF2B5EF4-FFF2-40B4-BE49-F238E27FC236}">
              <a16:creationId xmlns:a16="http://schemas.microsoft.com/office/drawing/2014/main" id="{00000000-0008-0000-0000-00003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64" name="Shape 4" descr="image.png">
          <a:extLst>
            <a:ext uri="{FF2B5EF4-FFF2-40B4-BE49-F238E27FC236}">
              <a16:creationId xmlns:a16="http://schemas.microsoft.com/office/drawing/2014/main" id="{00000000-0008-0000-0000-00004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65" name="Shape 4" descr="image.png">
          <a:extLst>
            <a:ext uri="{FF2B5EF4-FFF2-40B4-BE49-F238E27FC236}">
              <a16:creationId xmlns:a16="http://schemas.microsoft.com/office/drawing/2014/main" id="{00000000-0008-0000-0000-00004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66" name="Shape 4" descr="image.png">
          <a:extLst>
            <a:ext uri="{FF2B5EF4-FFF2-40B4-BE49-F238E27FC236}">
              <a16:creationId xmlns:a16="http://schemas.microsoft.com/office/drawing/2014/main" id="{00000000-0008-0000-0000-00004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67" name="Shape 4" descr="image.png">
          <a:extLst>
            <a:ext uri="{FF2B5EF4-FFF2-40B4-BE49-F238E27FC236}">
              <a16:creationId xmlns:a16="http://schemas.microsoft.com/office/drawing/2014/main" id="{00000000-0008-0000-0000-00004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68" name="Shape 4" descr="image.png">
          <a:extLst>
            <a:ext uri="{FF2B5EF4-FFF2-40B4-BE49-F238E27FC236}">
              <a16:creationId xmlns:a16="http://schemas.microsoft.com/office/drawing/2014/main" id="{00000000-0008-0000-0000-00004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9" name="Shape 4" descr="image.png">
          <a:extLst>
            <a:ext uri="{FF2B5EF4-FFF2-40B4-BE49-F238E27FC236}">
              <a16:creationId xmlns:a16="http://schemas.microsoft.com/office/drawing/2014/main" id="{00000000-0008-0000-0000-00004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70" name="Shape 4" descr="image.png">
          <a:extLst>
            <a:ext uri="{FF2B5EF4-FFF2-40B4-BE49-F238E27FC236}">
              <a16:creationId xmlns:a16="http://schemas.microsoft.com/office/drawing/2014/main" id="{00000000-0008-0000-0000-00004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71" name="Shape 4" descr="image.png">
          <a:extLst>
            <a:ext uri="{FF2B5EF4-FFF2-40B4-BE49-F238E27FC236}">
              <a16:creationId xmlns:a16="http://schemas.microsoft.com/office/drawing/2014/main" id="{00000000-0008-0000-0000-00004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2" name="Shape 4" descr="image.png">
          <a:extLst>
            <a:ext uri="{FF2B5EF4-FFF2-40B4-BE49-F238E27FC236}">
              <a16:creationId xmlns:a16="http://schemas.microsoft.com/office/drawing/2014/main" id="{00000000-0008-0000-0000-00004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3" name="Shape 4" descr="image.png">
          <a:extLst>
            <a:ext uri="{FF2B5EF4-FFF2-40B4-BE49-F238E27FC236}">
              <a16:creationId xmlns:a16="http://schemas.microsoft.com/office/drawing/2014/main" id="{00000000-0008-0000-0000-00004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4" name="Shape 4" descr="image.png">
          <a:extLst>
            <a:ext uri="{FF2B5EF4-FFF2-40B4-BE49-F238E27FC236}">
              <a16:creationId xmlns:a16="http://schemas.microsoft.com/office/drawing/2014/main" id="{00000000-0008-0000-0000-00004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5" name="Shape 4" descr="image.png">
          <a:extLst>
            <a:ext uri="{FF2B5EF4-FFF2-40B4-BE49-F238E27FC236}">
              <a16:creationId xmlns:a16="http://schemas.microsoft.com/office/drawing/2014/main" id="{00000000-0008-0000-0000-00004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6" name="Shape 4" descr="image.png">
          <a:extLst>
            <a:ext uri="{FF2B5EF4-FFF2-40B4-BE49-F238E27FC236}">
              <a16:creationId xmlns:a16="http://schemas.microsoft.com/office/drawing/2014/main" id="{00000000-0008-0000-0000-00004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7" name="Shape 4" descr="image.png">
          <a:extLst>
            <a:ext uri="{FF2B5EF4-FFF2-40B4-BE49-F238E27FC236}">
              <a16:creationId xmlns:a16="http://schemas.microsoft.com/office/drawing/2014/main" id="{00000000-0008-0000-0000-00004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8" name="Shape 4" descr="image.png">
          <a:extLst>
            <a:ext uri="{FF2B5EF4-FFF2-40B4-BE49-F238E27FC236}">
              <a16:creationId xmlns:a16="http://schemas.microsoft.com/office/drawing/2014/main" id="{00000000-0008-0000-0000-00004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9" name="Shape 4" descr="image.png">
          <a:extLst>
            <a:ext uri="{FF2B5EF4-FFF2-40B4-BE49-F238E27FC236}">
              <a16:creationId xmlns:a16="http://schemas.microsoft.com/office/drawing/2014/main" id="{00000000-0008-0000-0000-00004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80" name="Shape 4" descr="image.png">
          <a:extLst>
            <a:ext uri="{FF2B5EF4-FFF2-40B4-BE49-F238E27FC236}">
              <a16:creationId xmlns:a16="http://schemas.microsoft.com/office/drawing/2014/main" id="{00000000-0008-0000-0000-00005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81" name="Shape 4" descr="image.png">
          <a:extLst>
            <a:ext uri="{FF2B5EF4-FFF2-40B4-BE49-F238E27FC236}">
              <a16:creationId xmlns:a16="http://schemas.microsoft.com/office/drawing/2014/main" id="{00000000-0008-0000-0000-00005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82" name="Shape 4" descr="image.png">
          <a:extLst>
            <a:ext uri="{FF2B5EF4-FFF2-40B4-BE49-F238E27FC236}">
              <a16:creationId xmlns:a16="http://schemas.microsoft.com/office/drawing/2014/main" id="{00000000-0008-0000-0000-00005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83" name="Shape 4" descr="image.png">
          <a:extLst>
            <a:ext uri="{FF2B5EF4-FFF2-40B4-BE49-F238E27FC236}">
              <a16:creationId xmlns:a16="http://schemas.microsoft.com/office/drawing/2014/main" id="{00000000-0008-0000-0000-00005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84" name="Shape 4" descr="image.png">
          <a:extLst>
            <a:ext uri="{FF2B5EF4-FFF2-40B4-BE49-F238E27FC236}">
              <a16:creationId xmlns:a16="http://schemas.microsoft.com/office/drawing/2014/main" id="{00000000-0008-0000-0000-00005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85" name="Shape 4" descr="image.png">
          <a:extLst>
            <a:ext uri="{FF2B5EF4-FFF2-40B4-BE49-F238E27FC236}">
              <a16:creationId xmlns:a16="http://schemas.microsoft.com/office/drawing/2014/main" id="{00000000-0008-0000-0000-00005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86" name="Shape 4" descr="image.png">
          <a:extLst>
            <a:ext uri="{FF2B5EF4-FFF2-40B4-BE49-F238E27FC236}">
              <a16:creationId xmlns:a16="http://schemas.microsoft.com/office/drawing/2014/main" id="{00000000-0008-0000-0000-00005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87" name="Shape 4" descr="image.png">
          <a:extLst>
            <a:ext uri="{FF2B5EF4-FFF2-40B4-BE49-F238E27FC236}">
              <a16:creationId xmlns:a16="http://schemas.microsoft.com/office/drawing/2014/main" id="{00000000-0008-0000-0000-00005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88" name="Shape 4" descr="image.png">
          <a:extLst>
            <a:ext uri="{FF2B5EF4-FFF2-40B4-BE49-F238E27FC236}">
              <a16:creationId xmlns:a16="http://schemas.microsoft.com/office/drawing/2014/main" id="{00000000-0008-0000-0000-00005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89" name="Shape 4" descr="image.png">
          <a:extLst>
            <a:ext uri="{FF2B5EF4-FFF2-40B4-BE49-F238E27FC236}">
              <a16:creationId xmlns:a16="http://schemas.microsoft.com/office/drawing/2014/main" id="{00000000-0008-0000-0000-00005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90" name="Shape 4" descr="image.png">
          <a:extLst>
            <a:ext uri="{FF2B5EF4-FFF2-40B4-BE49-F238E27FC236}">
              <a16:creationId xmlns:a16="http://schemas.microsoft.com/office/drawing/2014/main" id="{00000000-0008-0000-0000-00005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91" name="Shape 4" descr="image.png">
          <a:extLst>
            <a:ext uri="{FF2B5EF4-FFF2-40B4-BE49-F238E27FC236}">
              <a16:creationId xmlns:a16="http://schemas.microsoft.com/office/drawing/2014/main" id="{00000000-0008-0000-0000-00005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92" name="Shape 4" descr="image.png">
          <a:extLst>
            <a:ext uri="{FF2B5EF4-FFF2-40B4-BE49-F238E27FC236}">
              <a16:creationId xmlns:a16="http://schemas.microsoft.com/office/drawing/2014/main" id="{00000000-0008-0000-0000-00005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93" name="Shape 4" descr="image.png">
          <a:extLst>
            <a:ext uri="{FF2B5EF4-FFF2-40B4-BE49-F238E27FC236}">
              <a16:creationId xmlns:a16="http://schemas.microsoft.com/office/drawing/2014/main" id="{00000000-0008-0000-0000-00005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94" name="Shape 4" descr="image.png">
          <a:extLst>
            <a:ext uri="{FF2B5EF4-FFF2-40B4-BE49-F238E27FC236}">
              <a16:creationId xmlns:a16="http://schemas.microsoft.com/office/drawing/2014/main" id="{00000000-0008-0000-0000-00005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95" name="Shape 4" descr="image.png">
          <a:extLst>
            <a:ext uri="{FF2B5EF4-FFF2-40B4-BE49-F238E27FC236}">
              <a16:creationId xmlns:a16="http://schemas.microsoft.com/office/drawing/2014/main" id="{00000000-0008-0000-0000-00005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96" name="Shape 4" descr="image.png">
          <a:extLst>
            <a:ext uri="{FF2B5EF4-FFF2-40B4-BE49-F238E27FC236}">
              <a16:creationId xmlns:a16="http://schemas.microsoft.com/office/drawing/2014/main" id="{00000000-0008-0000-0000-00006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97" name="Shape 4" descr="image.png">
          <a:extLst>
            <a:ext uri="{FF2B5EF4-FFF2-40B4-BE49-F238E27FC236}">
              <a16:creationId xmlns:a16="http://schemas.microsoft.com/office/drawing/2014/main" id="{00000000-0008-0000-0000-00006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98" name="Shape 4" descr="image.png">
          <a:extLst>
            <a:ext uri="{FF2B5EF4-FFF2-40B4-BE49-F238E27FC236}">
              <a16:creationId xmlns:a16="http://schemas.microsoft.com/office/drawing/2014/main" id="{00000000-0008-0000-0000-00006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99" name="Shape 4" descr="image.png">
          <a:extLst>
            <a:ext uri="{FF2B5EF4-FFF2-40B4-BE49-F238E27FC236}">
              <a16:creationId xmlns:a16="http://schemas.microsoft.com/office/drawing/2014/main" id="{00000000-0008-0000-0000-00006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00" name="Shape 4" descr="image.png">
          <a:extLst>
            <a:ext uri="{FF2B5EF4-FFF2-40B4-BE49-F238E27FC236}">
              <a16:creationId xmlns:a16="http://schemas.microsoft.com/office/drawing/2014/main" id="{00000000-0008-0000-0000-00006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01" name="Shape 4" descr="image.png">
          <a:extLst>
            <a:ext uri="{FF2B5EF4-FFF2-40B4-BE49-F238E27FC236}">
              <a16:creationId xmlns:a16="http://schemas.microsoft.com/office/drawing/2014/main" id="{00000000-0008-0000-0000-00006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02" name="Shape 4" descr="image.png">
          <a:extLst>
            <a:ext uri="{FF2B5EF4-FFF2-40B4-BE49-F238E27FC236}">
              <a16:creationId xmlns:a16="http://schemas.microsoft.com/office/drawing/2014/main" id="{00000000-0008-0000-0000-00006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03" name="Shape 4" descr="image.png">
          <a:extLst>
            <a:ext uri="{FF2B5EF4-FFF2-40B4-BE49-F238E27FC236}">
              <a16:creationId xmlns:a16="http://schemas.microsoft.com/office/drawing/2014/main" id="{00000000-0008-0000-0000-00006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04" name="Shape 4" descr="image.png">
          <a:extLst>
            <a:ext uri="{FF2B5EF4-FFF2-40B4-BE49-F238E27FC236}">
              <a16:creationId xmlns:a16="http://schemas.microsoft.com/office/drawing/2014/main" id="{00000000-0008-0000-0000-00006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05" name="Shape 4" descr="image.png">
          <a:extLst>
            <a:ext uri="{FF2B5EF4-FFF2-40B4-BE49-F238E27FC236}">
              <a16:creationId xmlns:a16="http://schemas.microsoft.com/office/drawing/2014/main" id="{00000000-0008-0000-0000-00006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06" name="Shape 4" descr="image.png">
          <a:extLst>
            <a:ext uri="{FF2B5EF4-FFF2-40B4-BE49-F238E27FC236}">
              <a16:creationId xmlns:a16="http://schemas.microsoft.com/office/drawing/2014/main" id="{00000000-0008-0000-0000-00006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07" name="Shape 4" descr="image.png">
          <a:extLst>
            <a:ext uri="{FF2B5EF4-FFF2-40B4-BE49-F238E27FC236}">
              <a16:creationId xmlns:a16="http://schemas.microsoft.com/office/drawing/2014/main" id="{00000000-0008-0000-0000-00006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08" name="Shape 4" descr="image.png">
          <a:extLst>
            <a:ext uri="{FF2B5EF4-FFF2-40B4-BE49-F238E27FC236}">
              <a16:creationId xmlns:a16="http://schemas.microsoft.com/office/drawing/2014/main" id="{00000000-0008-0000-0000-00006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09" name="Shape 4" descr="image.png">
          <a:extLst>
            <a:ext uri="{FF2B5EF4-FFF2-40B4-BE49-F238E27FC236}">
              <a16:creationId xmlns:a16="http://schemas.microsoft.com/office/drawing/2014/main" id="{00000000-0008-0000-0000-00006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10" name="Shape 4" descr="image.png">
          <a:extLst>
            <a:ext uri="{FF2B5EF4-FFF2-40B4-BE49-F238E27FC236}">
              <a16:creationId xmlns:a16="http://schemas.microsoft.com/office/drawing/2014/main" id="{00000000-0008-0000-0000-00006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11" name="Shape 4" descr="image.png">
          <a:extLst>
            <a:ext uri="{FF2B5EF4-FFF2-40B4-BE49-F238E27FC236}">
              <a16:creationId xmlns:a16="http://schemas.microsoft.com/office/drawing/2014/main" id="{00000000-0008-0000-0000-00006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12" name="Shape 4" descr="image.png">
          <a:extLst>
            <a:ext uri="{FF2B5EF4-FFF2-40B4-BE49-F238E27FC236}">
              <a16:creationId xmlns:a16="http://schemas.microsoft.com/office/drawing/2014/main" id="{00000000-0008-0000-0000-00007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13" name="Shape 4" descr="image.png">
          <a:extLst>
            <a:ext uri="{FF2B5EF4-FFF2-40B4-BE49-F238E27FC236}">
              <a16:creationId xmlns:a16="http://schemas.microsoft.com/office/drawing/2014/main" id="{00000000-0008-0000-0000-00007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14" name="Shape 4" descr="image.png">
          <a:extLst>
            <a:ext uri="{FF2B5EF4-FFF2-40B4-BE49-F238E27FC236}">
              <a16:creationId xmlns:a16="http://schemas.microsoft.com/office/drawing/2014/main" id="{00000000-0008-0000-0000-00007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15" name="Shape 4" descr="image.png">
          <a:extLst>
            <a:ext uri="{FF2B5EF4-FFF2-40B4-BE49-F238E27FC236}">
              <a16:creationId xmlns:a16="http://schemas.microsoft.com/office/drawing/2014/main" id="{00000000-0008-0000-0000-00007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16" name="Shape 4" descr="image.png">
          <a:extLst>
            <a:ext uri="{FF2B5EF4-FFF2-40B4-BE49-F238E27FC236}">
              <a16:creationId xmlns:a16="http://schemas.microsoft.com/office/drawing/2014/main" id="{00000000-0008-0000-0000-00007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17" name="Shape 4" descr="image.png">
          <a:extLst>
            <a:ext uri="{FF2B5EF4-FFF2-40B4-BE49-F238E27FC236}">
              <a16:creationId xmlns:a16="http://schemas.microsoft.com/office/drawing/2014/main" id="{00000000-0008-0000-0000-00007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18" name="Shape 4" descr="image.png">
          <a:extLst>
            <a:ext uri="{FF2B5EF4-FFF2-40B4-BE49-F238E27FC236}">
              <a16:creationId xmlns:a16="http://schemas.microsoft.com/office/drawing/2014/main" id="{00000000-0008-0000-0000-00007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19" name="Shape 4" descr="image.png">
          <a:extLst>
            <a:ext uri="{FF2B5EF4-FFF2-40B4-BE49-F238E27FC236}">
              <a16:creationId xmlns:a16="http://schemas.microsoft.com/office/drawing/2014/main" id="{00000000-0008-0000-0000-00007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20" name="Shape 4" descr="image.png">
          <a:extLst>
            <a:ext uri="{FF2B5EF4-FFF2-40B4-BE49-F238E27FC236}">
              <a16:creationId xmlns:a16="http://schemas.microsoft.com/office/drawing/2014/main" id="{00000000-0008-0000-0000-00007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21" name="Shape 4" descr="image.png">
          <a:extLst>
            <a:ext uri="{FF2B5EF4-FFF2-40B4-BE49-F238E27FC236}">
              <a16:creationId xmlns:a16="http://schemas.microsoft.com/office/drawing/2014/main" id="{00000000-0008-0000-0000-00007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22" name="Shape 4" descr="image.png">
          <a:extLst>
            <a:ext uri="{FF2B5EF4-FFF2-40B4-BE49-F238E27FC236}">
              <a16:creationId xmlns:a16="http://schemas.microsoft.com/office/drawing/2014/main" id="{00000000-0008-0000-0000-00007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123" name="Shape 4" descr="image.png">
          <a:extLst>
            <a:ext uri="{FF2B5EF4-FFF2-40B4-BE49-F238E27FC236}">
              <a16:creationId xmlns:a16="http://schemas.microsoft.com/office/drawing/2014/main" id="{00000000-0008-0000-0000-00007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124" name="Shape 4" descr="image.png">
          <a:extLst>
            <a:ext uri="{FF2B5EF4-FFF2-40B4-BE49-F238E27FC236}">
              <a16:creationId xmlns:a16="http://schemas.microsoft.com/office/drawing/2014/main" id="{00000000-0008-0000-0000-00007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125" name="Shape 4" descr="image.png">
          <a:extLst>
            <a:ext uri="{FF2B5EF4-FFF2-40B4-BE49-F238E27FC236}">
              <a16:creationId xmlns:a16="http://schemas.microsoft.com/office/drawing/2014/main" id="{00000000-0008-0000-0000-00007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26" name="Shape 4" descr="image.png">
          <a:extLst>
            <a:ext uri="{FF2B5EF4-FFF2-40B4-BE49-F238E27FC236}">
              <a16:creationId xmlns:a16="http://schemas.microsoft.com/office/drawing/2014/main" id="{00000000-0008-0000-0000-00007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27" name="Shape 4" descr="image.png">
          <a:extLst>
            <a:ext uri="{FF2B5EF4-FFF2-40B4-BE49-F238E27FC236}">
              <a16:creationId xmlns:a16="http://schemas.microsoft.com/office/drawing/2014/main" id="{00000000-0008-0000-0000-00007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28" name="Shape 4" descr="image.png">
          <a:extLst>
            <a:ext uri="{FF2B5EF4-FFF2-40B4-BE49-F238E27FC236}">
              <a16:creationId xmlns:a16="http://schemas.microsoft.com/office/drawing/2014/main" id="{00000000-0008-0000-0000-00008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29" name="Shape 4" descr="image.png">
          <a:extLst>
            <a:ext uri="{FF2B5EF4-FFF2-40B4-BE49-F238E27FC236}">
              <a16:creationId xmlns:a16="http://schemas.microsoft.com/office/drawing/2014/main" id="{00000000-0008-0000-0000-00008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30" name="Shape 4" descr="image.png">
          <a:extLst>
            <a:ext uri="{FF2B5EF4-FFF2-40B4-BE49-F238E27FC236}">
              <a16:creationId xmlns:a16="http://schemas.microsoft.com/office/drawing/2014/main" id="{00000000-0008-0000-0000-00008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31" name="Shape 4" descr="image.png">
          <a:extLst>
            <a:ext uri="{FF2B5EF4-FFF2-40B4-BE49-F238E27FC236}">
              <a16:creationId xmlns:a16="http://schemas.microsoft.com/office/drawing/2014/main" id="{00000000-0008-0000-0000-00008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132" name="Shape 4" descr="image.png">
          <a:extLst>
            <a:ext uri="{FF2B5EF4-FFF2-40B4-BE49-F238E27FC236}">
              <a16:creationId xmlns:a16="http://schemas.microsoft.com/office/drawing/2014/main" id="{00000000-0008-0000-0000-00008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133" name="Shape 4" descr="image.png">
          <a:extLst>
            <a:ext uri="{FF2B5EF4-FFF2-40B4-BE49-F238E27FC236}">
              <a16:creationId xmlns:a16="http://schemas.microsoft.com/office/drawing/2014/main" id="{00000000-0008-0000-0000-00008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134" name="Shape 4" descr="image.png">
          <a:extLst>
            <a:ext uri="{FF2B5EF4-FFF2-40B4-BE49-F238E27FC236}">
              <a16:creationId xmlns:a16="http://schemas.microsoft.com/office/drawing/2014/main" id="{00000000-0008-0000-0000-00008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35" name="Shape 4" descr="image.png">
          <a:extLst>
            <a:ext uri="{FF2B5EF4-FFF2-40B4-BE49-F238E27FC236}">
              <a16:creationId xmlns:a16="http://schemas.microsoft.com/office/drawing/2014/main" id="{00000000-0008-0000-0000-00008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36" name="Shape 4" descr="image.png">
          <a:extLst>
            <a:ext uri="{FF2B5EF4-FFF2-40B4-BE49-F238E27FC236}">
              <a16:creationId xmlns:a16="http://schemas.microsoft.com/office/drawing/2014/main" id="{00000000-0008-0000-0000-00008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37" name="Shape 4" descr="image.png">
          <a:extLst>
            <a:ext uri="{FF2B5EF4-FFF2-40B4-BE49-F238E27FC236}">
              <a16:creationId xmlns:a16="http://schemas.microsoft.com/office/drawing/2014/main" id="{00000000-0008-0000-0000-00008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38" name="Shape 4" descr="image.png">
          <a:extLst>
            <a:ext uri="{FF2B5EF4-FFF2-40B4-BE49-F238E27FC236}">
              <a16:creationId xmlns:a16="http://schemas.microsoft.com/office/drawing/2014/main" id="{00000000-0008-0000-0000-00008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39" name="Shape 4" descr="image.png">
          <a:extLst>
            <a:ext uri="{FF2B5EF4-FFF2-40B4-BE49-F238E27FC236}">
              <a16:creationId xmlns:a16="http://schemas.microsoft.com/office/drawing/2014/main" id="{00000000-0008-0000-0000-00008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40" name="Shape 4" descr="image.png">
          <a:extLst>
            <a:ext uri="{FF2B5EF4-FFF2-40B4-BE49-F238E27FC236}">
              <a16:creationId xmlns:a16="http://schemas.microsoft.com/office/drawing/2014/main" id="{00000000-0008-0000-0000-00008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41" name="Shape 4" descr="image.png">
          <a:extLst>
            <a:ext uri="{FF2B5EF4-FFF2-40B4-BE49-F238E27FC236}">
              <a16:creationId xmlns:a16="http://schemas.microsoft.com/office/drawing/2014/main" id="{00000000-0008-0000-0000-00008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42" name="Shape 4" descr="image.png">
          <a:extLst>
            <a:ext uri="{FF2B5EF4-FFF2-40B4-BE49-F238E27FC236}">
              <a16:creationId xmlns:a16="http://schemas.microsoft.com/office/drawing/2014/main" id="{00000000-0008-0000-0000-00008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43" name="Shape 4" descr="image.png">
          <a:extLst>
            <a:ext uri="{FF2B5EF4-FFF2-40B4-BE49-F238E27FC236}">
              <a16:creationId xmlns:a16="http://schemas.microsoft.com/office/drawing/2014/main" id="{00000000-0008-0000-0000-00008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44" name="Shape 4" descr="image.png">
          <a:extLst>
            <a:ext uri="{FF2B5EF4-FFF2-40B4-BE49-F238E27FC236}">
              <a16:creationId xmlns:a16="http://schemas.microsoft.com/office/drawing/2014/main" id="{00000000-0008-0000-0000-00009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45" name="Shape 4" descr="image.png">
          <a:extLst>
            <a:ext uri="{FF2B5EF4-FFF2-40B4-BE49-F238E27FC236}">
              <a16:creationId xmlns:a16="http://schemas.microsoft.com/office/drawing/2014/main" id="{00000000-0008-0000-0000-00009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46" name="Shape 4" descr="image.png">
          <a:extLst>
            <a:ext uri="{FF2B5EF4-FFF2-40B4-BE49-F238E27FC236}">
              <a16:creationId xmlns:a16="http://schemas.microsoft.com/office/drawing/2014/main" id="{00000000-0008-0000-0000-00009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47" name="Shape 4" descr="image.png">
          <a:extLst>
            <a:ext uri="{FF2B5EF4-FFF2-40B4-BE49-F238E27FC236}">
              <a16:creationId xmlns:a16="http://schemas.microsoft.com/office/drawing/2014/main" id="{00000000-0008-0000-0000-00009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48" name="Shape 4" descr="image.png">
          <a:extLst>
            <a:ext uri="{FF2B5EF4-FFF2-40B4-BE49-F238E27FC236}">
              <a16:creationId xmlns:a16="http://schemas.microsoft.com/office/drawing/2014/main" id="{00000000-0008-0000-0000-00009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49" name="Shape 4" descr="image.png">
          <a:extLst>
            <a:ext uri="{FF2B5EF4-FFF2-40B4-BE49-F238E27FC236}">
              <a16:creationId xmlns:a16="http://schemas.microsoft.com/office/drawing/2014/main" id="{00000000-0008-0000-0000-00009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50" name="Shape 4" descr="image.png">
          <a:extLst>
            <a:ext uri="{FF2B5EF4-FFF2-40B4-BE49-F238E27FC236}">
              <a16:creationId xmlns:a16="http://schemas.microsoft.com/office/drawing/2014/main" id="{00000000-0008-0000-0000-00009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51" name="Shape 4" descr="image.png">
          <a:extLst>
            <a:ext uri="{FF2B5EF4-FFF2-40B4-BE49-F238E27FC236}">
              <a16:creationId xmlns:a16="http://schemas.microsoft.com/office/drawing/2014/main" id="{00000000-0008-0000-0000-00009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52" name="Shape 4" descr="image.png">
          <a:extLst>
            <a:ext uri="{FF2B5EF4-FFF2-40B4-BE49-F238E27FC236}">
              <a16:creationId xmlns:a16="http://schemas.microsoft.com/office/drawing/2014/main" id="{00000000-0008-0000-0000-00009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153" name="Shape 5" descr="image.png">
          <a:extLst>
            <a:ext uri="{FF2B5EF4-FFF2-40B4-BE49-F238E27FC236}">
              <a16:creationId xmlns:a16="http://schemas.microsoft.com/office/drawing/2014/main" id="{00000000-0008-0000-0000-00009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154" name="Shape 5" descr="image.png">
          <a:extLst>
            <a:ext uri="{FF2B5EF4-FFF2-40B4-BE49-F238E27FC236}">
              <a16:creationId xmlns:a16="http://schemas.microsoft.com/office/drawing/2014/main" id="{00000000-0008-0000-0000-00009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155" name="Shape 5" descr="image.png">
          <a:extLst>
            <a:ext uri="{FF2B5EF4-FFF2-40B4-BE49-F238E27FC236}">
              <a16:creationId xmlns:a16="http://schemas.microsoft.com/office/drawing/2014/main" id="{00000000-0008-0000-0000-00009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156" name="Shape 5" descr="image.png">
          <a:extLst>
            <a:ext uri="{FF2B5EF4-FFF2-40B4-BE49-F238E27FC236}">
              <a16:creationId xmlns:a16="http://schemas.microsoft.com/office/drawing/2014/main" id="{00000000-0008-0000-0000-00009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157" name="Shape 5" descr="image.png">
          <a:extLst>
            <a:ext uri="{FF2B5EF4-FFF2-40B4-BE49-F238E27FC236}">
              <a16:creationId xmlns:a16="http://schemas.microsoft.com/office/drawing/2014/main" id="{00000000-0008-0000-0000-00009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158" name="Shape 5" descr="image.png">
          <a:extLst>
            <a:ext uri="{FF2B5EF4-FFF2-40B4-BE49-F238E27FC236}">
              <a16:creationId xmlns:a16="http://schemas.microsoft.com/office/drawing/2014/main" id="{00000000-0008-0000-0000-00009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59" name="Shape 5" descr="image.png">
          <a:extLst>
            <a:ext uri="{FF2B5EF4-FFF2-40B4-BE49-F238E27FC236}">
              <a16:creationId xmlns:a16="http://schemas.microsoft.com/office/drawing/2014/main" id="{00000000-0008-0000-0000-00009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60" name="Shape 5" descr="image.png">
          <a:extLst>
            <a:ext uri="{FF2B5EF4-FFF2-40B4-BE49-F238E27FC236}">
              <a16:creationId xmlns:a16="http://schemas.microsoft.com/office/drawing/2014/main" id="{00000000-0008-0000-0000-0000A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61" name="Shape 5" descr="image.png">
          <a:extLst>
            <a:ext uri="{FF2B5EF4-FFF2-40B4-BE49-F238E27FC236}">
              <a16:creationId xmlns:a16="http://schemas.microsoft.com/office/drawing/2014/main" id="{00000000-0008-0000-0000-0000A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62" name="Shape 5" descr="image.png">
          <a:extLst>
            <a:ext uri="{FF2B5EF4-FFF2-40B4-BE49-F238E27FC236}">
              <a16:creationId xmlns:a16="http://schemas.microsoft.com/office/drawing/2014/main" id="{00000000-0008-0000-0000-0000A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63" name="Shape 5" descr="image.png">
          <a:extLst>
            <a:ext uri="{FF2B5EF4-FFF2-40B4-BE49-F238E27FC236}">
              <a16:creationId xmlns:a16="http://schemas.microsoft.com/office/drawing/2014/main" id="{00000000-0008-0000-0000-0000A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64" name="Shape 5" descr="image.png">
          <a:extLst>
            <a:ext uri="{FF2B5EF4-FFF2-40B4-BE49-F238E27FC236}">
              <a16:creationId xmlns:a16="http://schemas.microsoft.com/office/drawing/2014/main" id="{00000000-0008-0000-0000-0000A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12</xdr:row>
      <xdr:rowOff>0</xdr:rowOff>
    </xdr:from>
    <xdr:ext cx="314325" cy="314325"/>
    <xdr:sp macro="" textlink="">
      <xdr:nvSpPr>
        <xdr:cNvPr id="165" name="Shape 5" descr="image.png">
          <a:extLst>
            <a:ext uri="{FF2B5EF4-FFF2-40B4-BE49-F238E27FC236}">
              <a16:creationId xmlns:a16="http://schemas.microsoft.com/office/drawing/2014/main" id="{00000000-0008-0000-0000-0000A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12</xdr:row>
      <xdr:rowOff>0</xdr:rowOff>
    </xdr:from>
    <xdr:ext cx="314325" cy="314325"/>
    <xdr:sp macro="" textlink="">
      <xdr:nvSpPr>
        <xdr:cNvPr id="166" name="Shape 5" descr="image.png">
          <a:extLst>
            <a:ext uri="{FF2B5EF4-FFF2-40B4-BE49-F238E27FC236}">
              <a16:creationId xmlns:a16="http://schemas.microsoft.com/office/drawing/2014/main" id="{00000000-0008-0000-0000-0000A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12</xdr:row>
      <xdr:rowOff>0</xdr:rowOff>
    </xdr:from>
    <xdr:ext cx="314325" cy="314325"/>
    <xdr:sp macro="" textlink="">
      <xdr:nvSpPr>
        <xdr:cNvPr id="167" name="Shape 5" descr="image.png">
          <a:extLst>
            <a:ext uri="{FF2B5EF4-FFF2-40B4-BE49-F238E27FC236}">
              <a16:creationId xmlns:a16="http://schemas.microsoft.com/office/drawing/2014/main" id="{00000000-0008-0000-0000-0000A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65</xdr:row>
      <xdr:rowOff>0</xdr:rowOff>
    </xdr:from>
    <xdr:ext cx="314325" cy="304800"/>
    <xdr:sp macro="" textlink="">
      <xdr:nvSpPr>
        <xdr:cNvPr id="168" name="Shape 6" descr="blob:https://web.whatsapp.com/d816c87b-f6ab-4927-af73-c59c63065ab2">
          <a:extLst>
            <a:ext uri="{FF2B5EF4-FFF2-40B4-BE49-F238E27FC236}">
              <a16:creationId xmlns:a16="http://schemas.microsoft.com/office/drawing/2014/main" id="{00000000-0008-0000-0000-0000A8000000}"/>
            </a:ext>
          </a:extLst>
        </xdr:cNvPr>
        <xdr:cNvSpPr/>
      </xdr:nvSpPr>
      <xdr:spPr>
        <a:xfrm>
          <a:off x="5193600" y="3629187"/>
          <a:ext cx="304800" cy="301627"/>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169" name="Shape 7" descr="blob:https://web.whatsapp.com/d816c87b-f6ab-4927-af73-c59c63065ab2">
          <a:extLst>
            <a:ext uri="{FF2B5EF4-FFF2-40B4-BE49-F238E27FC236}">
              <a16:creationId xmlns:a16="http://schemas.microsoft.com/office/drawing/2014/main" id="{00000000-0008-0000-0000-0000A9000000}"/>
            </a:ext>
          </a:extLst>
        </xdr:cNvPr>
        <xdr:cNvSpPr/>
      </xdr:nvSpPr>
      <xdr:spPr>
        <a:xfrm>
          <a:off x="5193600" y="3627599"/>
          <a:ext cx="304800" cy="30480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70" name="Shape 5" descr="image.png">
          <a:extLst>
            <a:ext uri="{FF2B5EF4-FFF2-40B4-BE49-F238E27FC236}">
              <a16:creationId xmlns:a16="http://schemas.microsoft.com/office/drawing/2014/main" id="{00000000-0008-0000-0000-0000A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71" name="Shape 5" descr="image.png">
          <a:extLst>
            <a:ext uri="{FF2B5EF4-FFF2-40B4-BE49-F238E27FC236}">
              <a16:creationId xmlns:a16="http://schemas.microsoft.com/office/drawing/2014/main" id="{00000000-0008-0000-0000-0000A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72" name="Shape 5" descr="image.png">
          <a:extLst>
            <a:ext uri="{FF2B5EF4-FFF2-40B4-BE49-F238E27FC236}">
              <a16:creationId xmlns:a16="http://schemas.microsoft.com/office/drawing/2014/main" id="{00000000-0008-0000-0000-0000A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73" name="Shape 5" descr="image.png">
          <a:extLst>
            <a:ext uri="{FF2B5EF4-FFF2-40B4-BE49-F238E27FC236}">
              <a16:creationId xmlns:a16="http://schemas.microsoft.com/office/drawing/2014/main" id="{00000000-0008-0000-0000-0000A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74" name="Shape 5" descr="image.png">
          <a:extLst>
            <a:ext uri="{FF2B5EF4-FFF2-40B4-BE49-F238E27FC236}">
              <a16:creationId xmlns:a16="http://schemas.microsoft.com/office/drawing/2014/main" id="{00000000-0008-0000-0000-0000A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75" name="Shape 5" descr="image.png">
          <a:extLst>
            <a:ext uri="{FF2B5EF4-FFF2-40B4-BE49-F238E27FC236}">
              <a16:creationId xmlns:a16="http://schemas.microsoft.com/office/drawing/2014/main" id="{00000000-0008-0000-0000-0000A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76" name="Shape 5" descr="image.png">
          <a:extLst>
            <a:ext uri="{FF2B5EF4-FFF2-40B4-BE49-F238E27FC236}">
              <a16:creationId xmlns:a16="http://schemas.microsoft.com/office/drawing/2014/main" id="{00000000-0008-0000-0000-0000B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77" name="Shape 5" descr="image.png">
          <a:extLst>
            <a:ext uri="{FF2B5EF4-FFF2-40B4-BE49-F238E27FC236}">
              <a16:creationId xmlns:a16="http://schemas.microsoft.com/office/drawing/2014/main" id="{00000000-0008-0000-0000-0000B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78" name="Shape 5" descr="image.png">
          <a:extLst>
            <a:ext uri="{FF2B5EF4-FFF2-40B4-BE49-F238E27FC236}">
              <a16:creationId xmlns:a16="http://schemas.microsoft.com/office/drawing/2014/main" id="{00000000-0008-0000-0000-0000B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79" name="Shape 5" descr="image.png">
          <a:extLst>
            <a:ext uri="{FF2B5EF4-FFF2-40B4-BE49-F238E27FC236}">
              <a16:creationId xmlns:a16="http://schemas.microsoft.com/office/drawing/2014/main" id="{00000000-0008-0000-0000-0000B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80" name="Shape 5" descr="image.png">
          <a:extLst>
            <a:ext uri="{FF2B5EF4-FFF2-40B4-BE49-F238E27FC236}">
              <a16:creationId xmlns:a16="http://schemas.microsoft.com/office/drawing/2014/main" id="{00000000-0008-0000-0000-0000B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64</xdr:row>
      <xdr:rowOff>0</xdr:rowOff>
    </xdr:from>
    <xdr:ext cx="314325" cy="314325"/>
    <xdr:sp macro="" textlink="">
      <xdr:nvSpPr>
        <xdr:cNvPr id="181" name="Shape 5" descr="image.png">
          <a:extLst>
            <a:ext uri="{FF2B5EF4-FFF2-40B4-BE49-F238E27FC236}">
              <a16:creationId xmlns:a16="http://schemas.microsoft.com/office/drawing/2014/main" id="{00000000-0008-0000-0000-0000B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49</xdr:row>
      <xdr:rowOff>0</xdr:rowOff>
    </xdr:from>
    <xdr:ext cx="314325" cy="314325"/>
    <xdr:sp macro="" textlink="">
      <xdr:nvSpPr>
        <xdr:cNvPr id="182" name="Shape 7" descr="blob:https://web.whatsapp.com/d816c87b-f6ab-4927-af73-c59c63065ab2">
          <a:extLst>
            <a:ext uri="{FF2B5EF4-FFF2-40B4-BE49-F238E27FC236}">
              <a16:creationId xmlns:a16="http://schemas.microsoft.com/office/drawing/2014/main" id="{00000000-0008-0000-0000-0000B6000000}"/>
            </a:ext>
          </a:extLst>
        </xdr:cNvPr>
        <xdr:cNvSpPr/>
      </xdr:nvSpPr>
      <xdr:spPr>
        <a:xfrm>
          <a:off x="5193600" y="3627599"/>
          <a:ext cx="304800" cy="304803"/>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183" name="Shape 3" descr="blob:https://web.whatsapp.com/d816c87b-f6ab-4927-af73-c59c63065ab2">
          <a:extLst>
            <a:ext uri="{FF2B5EF4-FFF2-40B4-BE49-F238E27FC236}">
              <a16:creationId xmlns:a16="http://schemas.microsoft.com/office/drawing/2014/main" id="{00000000-0008-0000-0000-0000B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184" name="Shape 3" descr="blob:https://web.whatsapp.com/d816c87b-f6ab-4927-af73-c59c63065ab2">
          <a:extLst>
            <a:ext uri="{FF2B5EF4-FFF2-40B4-BE49-F238E27FC236}">
              <a16:creationId xmlns:a16="http://schemas.microsoft.com/office/drawing/2014/main" id="{00000000-0008-0000-0000-0000B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85" name="Shape 3" descr="blob:https://web.whatsapp.com/d816c87b-f6ab-4927-af73-c59c63065ab2">
          <a:extLst>
            <a:ext uri="{FF2B5EF4-FFF2-40B4-BE49-F238E27FC236}">
              <a16:creationId xmlns:a16="http://schemas.microsoft.com/office/drawing/2014/main" id="{00000000-0008-0000-0000-0000B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86" name="Shape 3" descr="blob:https://web.whatsapp.com/d816c87b-f6ab-4927-af73-c59c63065ab2">
          <a:extLst>
            <a:ext uri="{FF2B5EF4-FFF2-40B4-BE49-F238E27FC236}">
              <a16:creationId xmlns:a16="http://schemas.microsoft.com/office/drawing/2014/main" id="{00000000-0008-0000-0000-0000B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87" name="Shape 3" descr="blob:https://web.whatsapp.com/d816c87b-f6ab-4927-af73-c59c63065ab2">
          <a:extLst>
            <a:ext uri="{FF2B5EF4-FFF2-40B4-BE49-F238E27FC236}">
              <a16:creationId xmlns:a16="http://schemas.microsoft.com/office/drawing/2014/main" id="{00000000-0008-0000-0000-0000B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88" name="Shape 3" descr="blob:https://web.whatsapp.com/d816c87b-f6ab-4927-af73-c59c63065ab2">
          <a:extLst>
            <a:ext uri="{FF2B5EF4-FFF2-40B4-BE49-F238E27FC236}">
              <a16:creationId xmlns:a16="http://schemas.microsoft.com/office/drawing/2014/main" id="{00000000-0008-0000-0000-0000B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89" name="Shape 3" descr="blob:https://web.whatsapp.com/d816c87b-f6ab-4927-af73-c59c63065ab2">
          <a:extLst>
            <a:ext uri="{FF2B5EF4-FFF2-40B4-BE49-F238E27FC236}">
              <a16:creationId xmlns:a16="http://schemas.microsoft.com/office/drawing/2014/main" id="{00000000-0008-0000-0000-0000B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90" name="Shape 3" descr="blob:https://web.whatsapp.com/d816c87b-f6ab-4927-af73-c59c63065ab2">
          <a:extLst>
            <a:ext uri="{FF2B5EF4-FFF2-40B4-BE49-F238E27FC236}">
              <a16:creationId xmlns:a16="http://schemas.microsoft.com/office/drawing/2014/main" id="{00000000-0008-0000-0000-0000B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91" name="Shape 3" descr="blob:https://web.whatsapp.com/d816c87b-f6ab-4927-af73-c59c63065ab2">
          <a:extLst>
            <a:ext uri="{FF2B5EF4-FFF2-40B4-BE49-F238E27FC236}">
              <a16:creationId xmlns:a16="http://schemas.microsoft.com/office/drawing/2014/main" id="{00000000-0008-0000-0000-0000B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92" name="Shape 3" descr="blob:https://web.whatsapp.com/d816c87b-f6ab-4927-af73-c59c63065ab2">
          <a:extLst>
            <a:ext uri="{FF2B5EF4-FFF2-40B4-BE49-F238E27FC236}">
              <a16:creationId xmlns:a16="http://schemas.microsoft.com/office/drawing/2014/main" id="{00000000-0008-0000-0000-0000C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93" name="Shape 3" descr="blob:https://web.whatsapp.com/d816c87b-f6ab-4927-af73-c59c63065ab2">
          <a:extLst>
            <a:ext uri="{FF2B5EF4-FFF2-40B4-BE49-F238E27FC236}">
              <a16:creationId xmlns:a16="http://schemas.microsoft.com/office/drawing/2014/main" id="{00000000-0008-0000-0000-0000C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94" name="Shape 3" descr="blob:https://web.whatsapp.com/d816c87b-f6ab-4927-af73-c59c63065ab2">
          <a:extLst>
            <a:ext uri="{FF2B5EF4-FFF2-40B4-BE49-F238E27FC236}">
              <a16:creationId xmlns:a16="http://schemas.microsoft.com/office/drawing/2014/main" id="{00000000-0008-0000-0000-0000C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95" name="Shape 3" descr="blob:https://web.whatsapp.com/d816c87b-f6ab-4927-af73-c59c63065ab2">
          <a:extLst>
            <a:ext uri="{FF2B5EF4-FFF2-40B4-BE49-F238E27FC236}">
              <a16:creationId xmlns:a16="http://schemas.microsoft.com/office/drawing/2014/main" id="{00000000-0008-0000-0000-0000C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96" name="Shape 3" descr="blob:https://web.whatsapp.com/d816c87b-f6ab-4927-af73-c59c63065ab2">
          <a:extLst>
            <a:ext uri="{FF2B5EF4-FFF2-40B4-BE49-F238E27FC236}">
              <a16:creationId xmlns:a16="http://schemas.microsoft.com/office/drawing/2014/main" id="{00000000-0008-0000-0000-0000C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7" name="Shape 3" descr="blob:https://web.whatsapp.com/d816c87b-f6ab-4927-af73-c59c63065ab2">
          <a:extLst>
            <a:ext uri="{FF2B5EF4-FFF2-40B4-BE49-F238E27FC236}">
              <a16:creationId xmlns:a16="http://schemas.microsoft.com/office/drawing/2014/main" id="{00000000-0008-0000-0000-0000C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8" name="Shape 3" descr="blob:https://web.whatsapp.com/d816c87b-f6ab-4927-af73-c59c63065ab2">
          <a:extLst>
            <a:ext uri="{FF2B5EF4-FFF2-40B4-BE49-F238E27FC236}">
              <a16:creationId xmlns:a16="http://schemas.microsoft.com/office/drawing/2014/main" id="{00000000-0008-0000-0000-0000C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9" name="Shape 3" descr="blob:https://web.whatsapp.com/d816c87b-f6ab-4927-af73-c59c63065ab2">
          <a:extLst>
            <a:ext uri="{FF2B5EF4-FFF2-40B4-BE49-F238E27FC236}">
              <a16:creationId xmlns:a16="http://schemas.microsoft.com/office/drawing/2014/main" id="{00000000-0008-0000-0000-0000C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00" name="Shape 3" descr="blob:https://web.whatsapp.com/d816c87b-f6ab-4927-af73-c59c63065ab2">
          <a:extLst>
            <a:ext uri="{FF2B5EF4-FFF2-40B4-BE49-F238E27FC236}">
              <a16:creationId xmlns:a16="http://schemas.microsoft.com/office/drawing/2014/main" id="{00000000-0008-0000-0000-0000C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01" name="Shape 3" descr="blob:https://web.whatsapp.com/d816c87b-f6ab-4927-af73-c59c63065ab2">
          <a:extLst>
            <a:ext uri="{FF2B5EF4-FFF2-40B4-BE49-F238E27FC236}">
              <a16:creationId xmlns:a16="http://schemas.microsoft.com/office/drawing/2014/main" id="{00000000-0008-0000-0000-0000C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02" name="Shape 3" descr="blob:https://web.whatsapp.com/d816c87b-f6ab-4927-af73-c59c63065ab2">
          <a:extLst>
            <a:ext uri="{FF2B5EF4-FFF2-40B4-BE49-F238E27FC236}">
              <a16:creationId xmlns:a16="http://schemas.microsoft.com/office/drawing/2014/main" id="{00000000-0008-0000-0000-0000C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03" name="Shape 3" descr="blob:https://web.whatsapp.com/d816c87b-f6ab-4927-af73-c59c63065ab2">
          <a:extLst>
            <a:ext uri="{FF2B5EF4-FFF2-40B4-BE49-F238E27FC236}">
              <a16:creationId xmlns:a16="http://schemas.microsoft.com/office/drawing/2014/main" id="{00000000-0008-0000-0000-0000C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04" name="Shape 3" descr="blob:https://web.whatsapp.com/d816c87b-f6ab-4927-af73-c59c63065ab2">
          <a:extLst>
            <a:ext uri="{FF2B5EF4-FFF2-40B4-BE49-F238E27FC236}">
              <a16:creationId xmlns:a16="http://schemas.microsoft.com/office/drawing/2014/main" id="{00000000-0008-0000-0000-0000C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05" name="Shape 3" descr="blob:https://web.whatsapp.com/d816c87b-f6ab-4927-af73-c59c63065ab2">
          <a:extLst>
            <a:ext uri="{FF2B5EF4-FFF2-40B4-BE49-F238E27FC236}">
              <a16:creationId xmlns:a16="http://schemas.microsoft.com/office/drawing/2014/main" id="{00000000-0008-0000-0000-0000C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206" name="Shape 3" descr="blob:https://web.whatsapp.com/d816c87b-f6ab-4927-af73-c59c63065ab2">
          <a:extLst>
            <a:ext uri="{FF2B5EF4-FFF2-40B4-BE49-F238E27FC236}">
              <a16:creationId xmlns:a16="http://schemas.microsoft.com/office/drawing/2014/main" id="{00000000-0008-0000-0000-0000C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207" name="Shape 3" descr="blob:https://web.whatsapp.com/d816c87b-f6ab-4927-af73-c59c63065ab2">
          <a:extLst>
            <a:ext uri="{FF2B5EF4-FFF2-40B4-BE49-F238E27FC236}">
              <a16:creationId xmlns:a16="http://schemas.microsoft.com/office/drawing/2014/main" id="{00000000-0008-0000-0000-0000C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208" name="Shape 3" descr="blob:https://web.whatsapp.com/d816c87b-f6ab-4927-af73-c59c63065ab2">
          <a:extLst>
            <a:ext uri="{FF2B5EF4-FFF2-40B4-BE49-F238E27FC236}">
              <a16:creationId xmlns:a16="http://schemas.microsoft.com/office/drawing/2014/main" id="{00000000-0008-0000-0000-0000D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209" name="Shape 3" descr="blob:https://web.whatsapp.com/d816c87b-f6ab-4927-af73-c59c63065ab2">
          <a:extLst>
            <a:ext uri="{FF2B5EF4-FFF2-40B4-BE49-F238E27FC236}">
              <a16:creationId xmlns:a16="http://schemas.microsoft.com/office/drawing/2014/main" id="{00000000-0008-0000-0000-0000D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210" name="Shape 3" descr="blob:https://web.whatsapp.com/d816c87b-f6ab-4927-af73-c59c63065ab2">
          <a:extLst>
            <a:ext uri="{FF2B5EF4-FFF2-40B4-BE49-F238E27FC236}">
              <a16:creationId xmlns:a16="http://schemas.microsoft.com/office/drawing/2014/main" id="{00000000-0008-0000-0000-0000D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211" name="Shape 3" descr="blob:https://web.whatsapp.com/d816c87b-f6ab-4927-af73-c59c63065ab2">
          <a:extLst>
            <a:ext uri="{FF2B5EF4-FFF2-40B4-BE49-F238E27FC236}">
              <a16:creationId xmlns:a16="http://schemas.microsoft.com/office/drawing/2014/main" id="{00000000-0008-0000-0000-0000D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2" name="Shape 3" descr="blob:https://web.whatsapp.com/d816c87b-f6ab-4927-af73-c59c63065ab2">
          <a:extLst>
            <a:ext uri="{FF2B5EF4-FFF2-40B4-BE49-F238E27FC236}">
              <a16:creationId xmlns:a16="http://schemas.microsoft.com/office/drawing/2014/main" id="{00000000-0008-0000-0000-0000D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3" name="Shape 3" descr="blob:https://web.whatsapp.com/d816c87b-f6ab-4927-af73-c59c63065ab2">
          <a:extLst>
            <a:ext uri="{FF2B5EF4-FFF2-40B4-BE49-F238E27FC236}">
              <a16:creationId xmlns:a16="http://schemas.microsoft.com/office/drawing/2014/main" id="{00000000-0008-0000-0000-0000D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4" name="Shape 3" descr="blob:https://web.whatsapp.com/d816c87b-f6ab-4927-af73-c59c63065ab2">
          <a:extLst>
            <a:ext uri="{FF2B5EF4-FFF2-40B4-BE49-F238E27FC236}">
              <a16:creationId xmlns:a16="http://schemas.microsoft.com/office/drawing/2014/main" id="{00000000-0008-0000-0000-0000D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5" name="Shape 3" descr="blob:https://web.whatsapp.com/d816c87b-f6ab-4927-af73-c59c63065ab2">
          <a:extLst>
            <a:ext uri="{FF2B5EF4-FFF2-40B4-BE49-F238E27FC236}">
              <a16:creationId xmlns:a16="http://schemas.microsoft.com/office/drawing/2014/main" id="{00000000-0008-0000-0000-0000D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6" name="Shape 3" descr="blob:https://web.whatsapp.com/d816c87b-f6ab-4927-af73-c59c63065ab2">
          <a:extLst>
            <a:ext uri="{FF2B5EF4-FFF2-40B4-BE49-F238E27FC236}">
              <a16:creationId xmlns:a16="http://schemas.microsoft.com/office/drawing/2014/main" id="{00000000-0008-0000-0000-0000D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7" name="Shape 3" descr="blob:https://web.whatsapp.com/d816c87b-f6ab-4927-af73-c59c63065ab2">
          <a:extLst>
            <a:ext uri="{FF2B5EF4-FFF2-40B4-BE49-F238E27FC236}">
              <a16:creationId xmlns:a16="http://schemas.microsoft.com/office/drawing/2014/main" id="{00000000-0008-0000-0000-0000D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8" name="Shape 3" descr="blob:https://web.whatsapp.com/d816c87b-f6ab-4927-af73-c59c63065ab2">
          <a:extLst>
            <a:ext uri="{FF2B5EF4-FFF2-40B4-BE49-F238E27FC236}">
              <a16:creationId xmlns:a16="http://schemas.microsoft.com/office/drawing/2014/main" id="{00000000-0008-0000-0000-0000D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9" name="Shape 3" descr="blob:https://web.whatsapp.com/d816c87b-f6ab-4927-af73-c59c63065ab2">
          <a:extLst>
            <a:ext uri="{FF2B5EF4-FFF2-40B4-BE49-F238E27FC236}">
              <a16:creationId xmlns:a16="http://schemas.microsoft.com/office/drawing/2014/main" id="{00000000-0008-0000-0000-0000D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20" name="Shape 3" descr="blob:https://web.whatsapp.com/d816c87b-f6ab-4927-af73-c59c63065ab2">
          <a:extLst>
            <a:ext uri="{FF2B5EF4-FFF2-40B4-BE49-F238E27FC236}">
              <a16:creationId xmlns:a16="http://schemas.microsoft.com/office/drawing/2014/main" id="{00000000-0008-0000-0000-0000D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21" name="Shape 3" descr="blob:https://web.whatsapp.com/d816c87b-f6ab-4927-af73-c59c63065ab2">
          <a:extLst>
            <a:ext uri="{FF2B5EF4-FFF2-40B4-BE49-F238E27FC236}">
              <a16:creationId xmlns:a16="http://schemas.microsoft.com/office/drawing/2014/main" id="{00000000-0008-0000-0000-0000D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22" name="Shape 3" descr="blob:https://web.whatsapp.com/d816c87b-f6ab-4927-af73-c59c63065ab2">
          <a:extLst>
            <a:ext uri="{FF2B5EF4-FFF2-40B4-BE49-F238E27FC236}">
              <a16:creationId xmlns:a16="http://schemas.microsoft.com/office/drawing/2014/main" id="{00000000-0008-0000-0000-0000D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23" name="Shape 3" descr="blob:https://web.whatsapp.com/d816c87b-f6ab-4927-af73-c59c63065ab2">
          <a:extLst>
            <a:ext uri="{FF2B5EF4-FFF2-40B4-BE49-F238E27FC236}">
              <a16:creationId xmlns:a16="http://schemas.microsoft.com/office/drawing/2014/main" id="{00000000-0008-0000-0000-0000D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224" name="Shape 3" descr="blob:https://web.whatsapp.com/d816c87b-f6ab-4927-af73-c59c63065ab2">
          <a:extLst>
            <a:ext uri="{FF2B5EF4-FFF2-40B4-BE49-F238E27FC236}">
              <a16:creationId xmlns:a16="http://schemas.microsoft.com/office/drawing/2014/main" id="{00000000-0008-0000-0000-0000E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225" name="Shape 3" descr="blob:https://web.whatsapp.com/d816c87b-f6ab-4927-af73-c59c63065ab2">
          <a:extLst>
            <a:ext uri="{FF2B5EF4-FFF2-40B4-BE49-F238E27FC236}">
              <a16:creationId xmlns:a16="http://schemas.microsoft.com/office/drawing/2014/main" id="{00000000-0008-0000-0000-0000E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226" name="Shape 3" descr="blob:https://web.whatsapp.com/d816c87b-f6ab-4927-af73-c59c63065ab2">
          <a:extLst>
            <a:ext uri="{FF2B5EF4-FFF2-40B4-BE49-F238E27FC236}">
              <a16:creationId xmlns:a16="http://schemas.microsoft.com/office/drawing/2014/main" id="{00000000-0008-0000-0000-0000E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27" name="Shape 3" descr="blob:https://web.whatsapp.com/d816c87b-f6ab-4927-af73-c59c63065ab2">
          <a:extLst>
            <a:ext uri="{FF2B5EF4-FFF2-40B4-BE49-F238E27FC236}">
              <a16:creationId xmlns:a16="http://schemas.microsoft.com/office/drawing/2014/main" id="{00000000-0008-0000-0000-0000E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28" name="Shape 3" descr="blob:https://web.whatsapp.com/d816c87b-f6ab-4927-af73-c59c63065ab2">
          <a:extLst>
            <a:ext uri="{FF2B5EF4-FFF2-40B4-BE49-F238E27FC236}">
              <a16:creationId xmlns:a16="http://schemas.microsoft.com/office/drawing/2014/main" id="{00000000-0008-0000-0000-0000E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29" name="Shape 3" descr="blob:https://web.whatsapp.com/d816c87b-f6ab-4927-af73-c59c63065ab2">
          <a:extLst>
            <a:ext uri="{FF2B5EF4-FFF2-40B4-BE49-F238E27FC236}">
              <a16:creationId xmlns:a16="http://schemas.microsoft.com/office/drawing/2014/main" id="{00000000-0008-0000-0000-0000E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30" name="Shape 3" descr="blob:https://web.whatsapp.com/d816c87b-f6ab-4927-af73-c59c63065ab2">
          <a:extLst>
            <a:ext uri="{FF2B5EF4-FFF2-40B4-BE49-F238E27FC236}">
              <a16:creationId xmlns:a16="http://schemas.microsoft.com/office/drawing/2014/main" id="{00000000-0008-0000-0000-0000E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31" name="Shape 3" descr="blob:https://web.whatsapp.com/d816c87b-f6ab-4927-af73-c59c63065ab2">
          <a:extLst>
            <a:ext uri="{FF2B5EF4-FFF2-40B4-BE49-F238E27FC236}">
              <a16:creationId xmlns:a16="http://schemas.microsoft.com/office/drawing/2014/main" id="{00000000-0008-0000-0000-0000E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32" name="Shape 3" descr="blob:https://web.whatsapp.com/d816c87b-f6ab-4927-af73-c59c63065ab2">
          <a:extLst>
            <a:ext uri="{FF2B5EF4-FFF2-40B4-BE49-F238E27FC236}">
              <a16:creationId xmlns:a16="http://schemas.microsoft.com/office/drawing/2014/main" id="{00000000-0008-0000-0000-0000E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233" name="Shape 3" descr="blob:https://web.whatsapp.com/d816c87b-f6ab-4927-af73-c59c63065ab2">
          <a:extLst>
            <a:ext uri="{FF2B5EF4-FFF2-40B4-BE49-F238E27FC236}">
              <a16:creationId xmlns:a16="http://schemas.microsoft.com/office/drawing/2014/main" id="{00000000-0008-0000-0000-0000E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234" name="Shape 3" descr="blob:https://web.whatsapp.com/d816c87b-f6ab-4927-af73-c59c63065ab2">
          <a:extLst>
            <a:ext uri="{FF2B5EF4-FFF2-40B4-BE49-F238E27FC236}">
              <a16:creationId xmlns:a16="http://schemas.microsoft.com/office/drawing/2014/main" id="{00000000-0008-0000-0000-0000E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235" name="Shape 3" descr="blob:https://web.whatsapp.com/d816c87b-f6ab-4927-af73-c59c63065ab2">
          <a:extLst>
            <a:ext uri="{FF2B5EF4-FFF2-40B4-BE49-F238E27FC236}">
              <a16:creationId xmlns:a16="http://schemas.microsoft.com/office/drawing/2014/main" id="{00000000-0008-0000-0000-0000E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236" name="Shape 3" descr="blob:https://web.whatsapp.com/d816c87b-f6ab-4927-af73-c59c63065ab2">
          <a:extLst>
            <a:ext uri="{FF2B5EF4-FFF2-40B4-BE49-F238E27FC236}">
              <a16:creationId xmlns:a16="http://schemas.microsoft.com/office/drawing/2014/main" id="{00000000-0008-0000-0000-0000E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237" name="Shape 3" descr="blob:https://web.whatsapp.com/d816c87b-f6ab-4927-af73-c59c63065ab2">
          <a:extLst>
            <a:ext uri="{FF2B5EF4-FFF2-40B4-BE49-F238E27FC236}">
              <a16:creationId xmlns:a16="http://schemas.microsoft.com/office/drawing/2014/main" id="{00000000-0008-0000-0000-0000E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11</xdr:row>
      <xdr:rowOff>0</xdr:rowOff>
    </xdr:from>
    <xdr:ext cx="314325" cy="314325"/>
    <xdr:sp macro="" textlink="">
      <xdr:nvSpPr>
        <xdr:cNvPr id="238" name="Shape 3" descr="blob:https://web.whatsapp.com/d816c87b-f6ab-4927-af73-c59c63065ab2">
          <a:extLst>
            <a:ext uri="{FF2B5EF4-FFF2-40B4-BE49-F238E27FC236}">
              <a16:creationId xmlns:a16="http://schemas.microsoft.com/office/drawing/2014/main" id="{00000000-0008-0000-0000-0000E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39" name="Shape 3" descr="blob:https://web.whatsapp.com/d816c87b-f6ab-4927-af73-c59c63065ab2">
          <a:extLst>
            <a:ext uri="{FF2B5EF4-FFF2-40B4-BE49-F238E27FC236}">
              <a16:creationId xmlns:a16="http://schemas.microsoft.com/office/drawing/2014/main" id="{00000000-0008-0000-0000-0000E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40" name="Shape 3" descr="blob:https://web.whatsapp.com/d816c87b-f6ab-4927-af73-c59c63065ab2">
          <a:extLst>
            <a:ext uri="{FF2B5EF4-FFF2-40B4-BE49-F238E27FC236}">
              <a16:creationId xmlns:a16="http://schemas.microsoft.com/office/drawing/2014/main" id="{00000000-0008-0000-0000-0000F0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41" name="Shape 3" descr="blob:https://web.whatsapp.com/d816c87b-f6ab-4927-af73-c59c63065ab2">
          <a:extLst>
            <a:ext uri="{FF2B5EF4-FFF2-40B4-BE49-F238E27FC236}">
              <a16:creationId xmlns:a16="http://schemas.microsoft.com/office/drawing/2014/main" id="{00000000-0008-0000-0000-0000F1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42" name="Shape 3" descr="blob:https://web.whatsapp.com/d816c87b-f6ab-4927-af73-c59c63065ab2">
          <a:extLst>
            <a:ext uri="{FF2B5EF4-FFF2-40B4-BE49-F238E27FC236}">
              <a16:creationId xmlns:a16="http://schemas.microsoft.com/office/drawing/2014/main" id="{00000000-0008-0000-0000-0000F2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43" name="Shape 3" descr="blob:https://web.whatsapp.com/d816c87b-f6ab-4927-af73-c59c63065ab2">
          <a:extLst>
            <a:ext uri="{FF2B5EF4-FFF2-40B4-BE49-F238E27FC236}">
              <a16:creationId xmlns:a16="http://schemas.microsoft.com/office/drawing/2014/main" id="{00000000-0008-0000-0000-0000F3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44" name="Shape 3" descr="blob:https://web.whatsapp.com/d816c87b-f6ab-4927-af73-c59c63065ab2">
          <a:extLst>
            <a:ext uri="{FF2B5EF4-FFF2-40B4-BE49-F238E27FC236}">
              <a16:creationId xmlns:a16="http://schemas.microsoft.com/office/drawing/2014/main" id="{00000000-0008-0000-0000-0000F4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45" name="Shape 3" descr="blob:https://web.whatsapp.com/d816c87b-f6ab-4927-af73-c59c63065ab2">
          <a:extLst>
            <a:ext uri="{FF2B5EF4-FFF2-40B4-BE49-F238E27FC236}">
              <a16:creationId xmlns:a16="http://schemas.microsoft.com/office/drawing/2014/main" id="{00000000-0008-0000-0000-0000F5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46" name="Shape 3" descr="blob:https://web.whatsapp.com/d816c87b-f6ab-4927-af73-c59c63065ab2">
          <a:extLst>
            <a:ext uri="{FF2B5EF4-FFF2-40B4-BE49-F238E27FC236}">
              <a16:creationId xmlns:a16="http://schemas.microsoft.com/office/drawing/2014/main" id="{00000000-0008-0000-0000-0000F6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47" name="Shape 3" descr="blob:https://web.whatsapp.com/d816c87b-f6ab-4927-af73-c59c63065ab2">
          <a:extLst>
            <a:ext uri="{FF2B5EF4-FFF2-40B4-BE49-F238E27FC236}">
              <a16:creationId xmlns:a16="http://schemas.microsoft.com/office/drawing/2014/main" id="{00000000-0008-0000-0000-0000F7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48" name="Shape 3" descr="blob:https://web.whatsapp.com/d816c87b-f6ab-4927-af73-c59c63065ab2">
          <a:extLst>
            <a:ext uri="{FF2B5EF4-FFF2-40B4-BE49-F238E27FC236}">
              <a16:creationId xmlns:a16="http://schemas.microsoft.com/office/drawing/2014/main" id="{00000000-0008-0000-0000-0000F8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49" name="Shape 3" descr="blob:https://web.whatsapp.com/d816c87b-f6ab-4927-af73-c59c63065ab2">
          <a:extLst>
            <a:ext uri="{FF2B5EF4-FFF2-40B4-BE49-F238E27FC236}">
              <a16:creationId xmlns:a16="http://schemas.microsoft.com/office/drawing/2014/main" id="{00000000-0008-0000-0000-0000F9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50" name="Shape 3" descr="blob:https://web.whatsapp.com/d816c87b-f6ab-4927-af73-c59c63065ab2">
          <a:extLst>
            <a:ext uri="{FF2B5EF4-FFF2-40B4-BE49-F238E27FC236}">
              <a16:creationId xmlns:a16="http://schemas.microsoft.com/office/drawing/2014/main" id="{00000000-0008-0000-0000-0000FA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51" name="Shape 3" descr="blob:https://web.whatsapp.com/d816c87b-f6ab-4927-af73-c59c63065ab2">
          <a:extLst>
            <a:ext uri="{FF2B5EF4-FFF2-40B4-BE49-F238E27FC236}">
              <a16:creationId xmlns:a16="http://schemas.microsoft.com/office/drawing/2014/main" id="{00000000-0008-0000-0000-0000FB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52" name="Shape 3" descr="blob:https://web.whatsapp.com/d816c87b-f6ab-4927-af73-c59c63065ab2">
          <a:extLst>
            <a:ext uri="{FF2B5EF4-FFF2-40B4-BE49-F238E27FC236}">
              <a16:creationId xmlns:a16="http://schemas.microsoft.com/office/drawing/2014/main" id="{00000000-0008-0000-0000-0000FC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53" name="Shape 3" descr="blob:https://web.whatsapp.com/d816c87b-f6ab-4927-af73-c59c63065ab2">
          <a:extLst>
            <a:ext uri="{FF2B5EF4-FFF2-40B4-BE49-F238E27FC236}">
              <a16:creationId xmlns:a16="http://schemas.microsoft.com/office/drawing/2014/main" id="{00000000-0008-0000-0000-0000FD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54" name="Shape 3" descr="blob:https://web.whatsapp.com/d816c87b-f6ab-4927-af73-c59c63065ab2">
          <a:extLst>
            <a:ext uri="{FF2B5EF4-FFF2-40B4-BE49-F238E27FC236}">
              <a16:creationId xmlns:a16="http://schemas.microsoft.com/office/drawing/2014/main" id="{00000000-0008-0000-0000-0000FE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55" name="Shape 3" descr="blob:https://web.whatsapp.com/d816c87b-f6ab-4927-af73-c59c63065ab2">
          <a:extLst>
            <a:ext uri="{FF2B5EF4-FFF2-40B4-BE49-F238E27FC236}">
              <a16:creationId xmlns:a16="http://schemas.microsoft.com/office/drawing/2014/main" id="{00000000-0008-0000-0000-0000FF00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56" name="Shape 3" descr="blob:https://web.whatsapp.com/d816c87b-f6ab-4927-af73-c59c63065ab2">
          <a:extLst>
            <a:ext uri="{FF2B5EF4-FFF2-40B4-BE49-F238E27FC236}">
              <a16:creationId xmlns:a16="http://schemas.microsoft.com/office/drawing/2014/main" id="{00000000-0008-0000-0000-00000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57" name="Shape 3" descr="blob:https://web.whatsapp.com/d816c87b-f6ab-4927-af73-c59c63065ab2">
          <a:extLst>
            <a:ext uri="{FF2B5EF4-FFF2-40B4-BE49-F238E27FC236}">
              <a16:creationId xmlns:a16="http://schemas.microsoft.com/office/drawing/2014/main" id="{00000000-0008-0000-0000-00000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58" name="Shape 3" descr="blob:https://web.whatsapp.com/d816c87b-f6ab-4927-af73-c59c63065ab2">
          <a:extLst>
            <a:ext uri="{FF2B5EF4-FFF2-40B4-BE49-F238E27FC236}">
              <a16:creationId xmlns:a16="http://schemas.microsoft.com/office/drawing/2014/main" id="{00000000-0008-0000-0000-00000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59" name="Shape 3" descr="blob:https://web.whatsapp.com/d816c87b-f6ab-4927-af73-c59c63065ab2">
          <a:extLst>
            <a:ext uri="{FF2B5EF4-FFF2-40B4-BE49-F238E27FC236}">
              <a16:creationId xmlns:a16="http://schemas.microsoft.com/office/drawing/2014/main" id="{00000000-0008-0000-0000-00000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60" name="Shape 3" descr="blob:https://web.whatsapp.com/d816c87b-f6ab-4927-af73-c59c63065ab2">
          <a:extLst>
            <a:ext uri="{FF2B5EF4-FFF2-40B4-BE49-F238E27FC236}">
              <a16:creationId xmlns:a16="http://schemas.microsoft.com/office/drawing/2014/main" id="{00000000-0008-0000-0000-00000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61" name="Shape 3" descr="blob:https://web.whatsapp.com/d816c87b-f6ab-4927-af73-c59c63065ab2">
          <a:extLst>
            <a:ext uri="{FF2B5EF4-FFF2-40B4-BE49-F238E27FC236}">
              <a16:creationId xmlns:a16="http://schemas.microsoft.com/office/drawing/2014/main" id="{00000000-0008-0000-0000-00000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62" name="Shape 3" descr="blob:https://web.whatsapp.com/d816c87b-f6ab-4927-af73-c59c63065ab2">
          <a:extLst>
            <a:ext uri="{FF2B5EF4-FFF2-40B4-BE49-F238E27FC236}">
              <a16:creationId xmlns:a16="http://schemas.microsoft.com/office/drawing/2014/main" id="{00000000-0008-0000-0000-00000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8</xdr:row>
      <xdr:rowOff>0</xdr:rowOff>
    </xdr:from>
    <xdr:ext cx="314325" cy="314325"/>
    <xdr:sp macro="" textlink="">
      <xdr:nvSpPr>
        <xdr:cNvPr id="263" name="Shape 3" descr="blob:https://web.whatsapp.com/d816c87b-f6ab-4927-af73-c59c63065ab2">
          <a:extLst>
            <a:ext uri="{FF2B5EF4-FFF2-40B4-BE49-F238E27FC236}">
              <a16:creationId xmlns:a16="http://schemas.microsoft.com/office/drawing/2014/main" id="{00000000-0008-0000-0000-00000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8</xdr:row>
      <xdr:rowOff>0</xdr:rowOff>
    </xdr:from>
    <xdr:ext cx="314325" cy="314325"/>
    <xdr:sp macro="" textlink="">
      <xdr:nvSpPr>
        <xdr:cNvPr id="264" name="Shape 3" descr="blob:https://web.whatsapp.com/d816c87b-f6ab-4927-af73-c59c63065ab2">
          <a:extLst>
            <a:ext uri="{FF2B5EF4-FFF2-40B4-BE49-F238E27FC236}">
              <a16:creationId xmlns:a16="http://schemas.microsoft.com/office/drawing/2014/main" id="{00000000-0008-0000-0000-00000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65" name="Shape 3" descr="blob:https://web.whatsapp.com/d816c87b-f6ab-4927-af73-c59c63065ab2">
          <a:extLst>
            <a:ext uri="{FF2B5EF4-FFF2-40B4-BE49-F238E27FC236}">
              <a16:creationId xmlns:a16="http://schemas.microsoft.com/office/drawing/2014/main" id="{00000000-0008-0000-0000-00000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66" name="Shape 3" descr="blob:https://web.whatsapp.com/d816c87b-f6ab-4927-af73-c59c63065ab2">
          <a:extLst>
            <a:ext uri="{FF2B5EF4-FFF2-40B4-BE49-F238E27FC236}">
              <a16:creationId xmlns:a16="http://schemas.microsoft.com/office/drawing/2014/main" id="{00000000-0008-0000-0000-00000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67" name="Shape 3" descr="blob:https://web.whatsapp.com/d816c87b-f6ab-4927-af73-c59c63065ab2">
          <a:extLst>
            <a:ext uri="{FF2B5EF4-FFF2-40B4-BE49-F238E27FC236}">
              <a16:creationId xmlns:a16="http://schemas.microsoft.com/office/drawing/2014/main" id="{00000000-0008-0000-0000-00000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68" name="Shape 3" descr="blob:https://web.whatsapp.com/d816c87b-f6ab-4927-af73-c59c63065ab2">
          <a:extLst>
            <a:ext uri="{FF2B5EF4-FFF2-40B4-BE49-F238E27FC236}">
              <a16:creationId xmlns:a16="http://schemas.microsoft.com/office/drawing/2014/main" id="{00000000-0008-0000-0000-00000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69" name="Shape 3" descr="blob:https://web.whatsapp.com/d816c87b-f6ab-4927-af73-c59c63065ab2">
          <a:extLst>
            <a:ext uri="{FF2B5EF4-FFF2-40B4-BE49-F238E27FC236}">
              <a16:creationId xmlns:a16="http://schemas.microsoft.com/office/drawing/2014/main" id="{00000000-0008-0000-0000-00000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270" name="Shape 3" descr="blob:https://web.whatsapp.com/d816c87b-f6ab-4927-af73-c59c63065ab2">
          <a:extLst>
            <a:ext uri="{FF2B5EF4-FFF2-40B4-BE49-F238E27FC236}">
              <a16:creationId xmlns:a16="http://schemas.microsoft.com/office/drawing/2014/main" id="{00000000-0008-0000-0000-00000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71" name="Shape 3" descr="blob:https://web.whatsapp.com/d816c87b-f6ab-4927-af73-c59c63065ab2">
          <a:extLst>
            <a:ext uri="{FF2B5EF4-FFF2-40B4-BE49-F238E27FC236}">
              <a16:creationId xmlns:a16="http://schemas.microsoft.com/office/drawing/2014/main" id="{00000000-0008-0000-0000-00000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72" name="Shape 3" descr="blob:https://web.whatsapp.com/d816c87b-f6ab-4927-af73-c59c63065ab2">
          <a:extLst>
            <a:ext uri="{FF2B5EF4-FFF2-40B4-BE49-F238E27FC236}">
              <a16:creationId xmlns:a16="http://schemas.microsoft.com/office/drawing/2014/main" id="{00000000-0008-0000-0000-00001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73" name="Shape 3" descr="blob:https://web.whatsapp.com/d816c87b-f6ab-4927-af73-c59c63065ab2">
          <a:extLst>
            <a:ext uri="{FF2B5EF4-FFF2-40B4-BE49-F238E27FC236}">
              <a16:creationId xmlns:a16="http://schemas.microsoft.com/office/drawing/2014/main" id="{00000000-0008-0000-0000-00001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74" name="Shape 3" descr="blob:https://web.whatsapp.com/d816c87b-f6ab-4927-af73-c59c63065ab2">
          <a:extLst>
            <a:ext uri="{FF2B5EF4-FFF2-40B4-BE49-F238E27FC236}">
              <a16:creationId xmlns:a16="http://schemas.microsoft.com/office/drawing/2014/main" id="{00000000-0008-0000-0000-00001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75" name="Shape 3" descr="blob:https://web.whatsapp.com/d816c87b-f6ab-4927-af73-c59c63065ab2">
          <a:extLst>
            <a:ext uri="{FF2B5EF4-FFF2-40B4-BE49-F238E27FC236}">
              <a16:creationId xmlns:a16="http://schemas.microsoft.com/office/drawing/2014/main" id="{00000000-0008-0000-0000-00001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276" name="Shape 3" descr="blob:https://web.whatsapp.com/d816c87b-f6ab-4927-af73-c59c63065ab2">
          <a:extLst>
            <a:ext uri="{FF2B5EF4-FFF2-40B4-BE49-F238E27FC236}">
              <a16:creationId xmlns:a16="http://schemas.microsoft.com/office/drawing/2014/main" id="{00000000-0008-0000-0000-00001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277" name="Shape 3" descr="blob:https://web.whatsapp.com/d816c87b-f6ab-4927-af73-c59c63065ab2">
          <a:extLst>
            <a:ext uri="{FF2B5EF4-FFF2-40B4-BE49-F238E27FC236}">
              <a16:creationId xmlns:a16="http://schemas.microsoft.com/office/drawing/2014/main" id="{00000000-0008-0000-0000-00001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278" name="Shape 3" descr="blob:https://web.whatsapp.com/d816c87b-f6ab-4927-af73-c59c63065ab2">
          <a:extLst>
            <a:ext uri="{FF2B5EF4-FFF2-40B4-BE49-F238E27FC236}">
              <a16:creationId xmlns:a16="http://schemas.microsoft.com/office/drawing/2014/main" id="{00000000-0008-0000-0000-00001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279" name="Shape 3" descr="blob:https://web.whatsapp.com/d816c87b-f6ab-4927-af73-c59c63065ab2">
          <a:extLst>
            <a:ext uri="{FF2B5EF4-FFF2-40B4-BE49-F238E27FC236}">
              <a16:creationId xmlns:a16="http://schemas.microsoft.com/office/drawing/2014/main" id="{00000000-0008-0000-0000-00001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280" name="Shape 3" descr="blob:https://web.whatsapp.com/d816c87b-f6ab-4927-af73-c59c63065ab2">
          <a:extLst>
            <a:ext uri="{FF2B5EF4-FFF2-40B4-BE49-F238E27FC236}">
              <a16:creationId xmlns:a16="http://schemas.microsoft.com/office/drawing/2014/main" id="{00000000-0008-0000-0000-00001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281" name="Shape 3" descr="blob:https://web.whatsapp.com/d816c87b-f6ab-4927-af73-c59c63065ab2">
          <a:extLst>
            <a:ext uri="{FF2B5EF4-FFF2-40B4-BE49-F238E27FC236}">
              <a16:creationId xmlns:a16="http://schemas.microsoft.com/office/drawing/2014/main" id="{00000000-0008-0000-0000-00001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282" name="Shape 3" descr="blob:https://web.whatsapp.com/d816c87b-f6ab-4927-af73-c59c63065ab2">
          <a:extLst>
            <a:ext uri="{FF2B5EF4-FFF2-40B4-BE49-F238E27FC236}">
              <a16:creationId xmlns:a16="http://schemas.microsoft.com/office/drawing/2014/main" id="{00000000-0008-0000-0000-00001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283" name="Shape 3" descr="blob:https://web.whatsapp.com/d816c87b-f6ab-4927-af73-c59c63065ab2">
          <a:extLst>
            <a:ext uri="{FF2B5EF4-FFF2-40B4-BE49-F238E27FC236}">
              <a16:creationId xmlns:a16="http://schemas.microsoft.com/office/drawing/2014/main" id="{00000000-0008-0000-0000-00001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284" name="Shape 3" descr="blob:https://web.whatsapp.com/d816c87b-f6ab-4927-af73-c59c63065ab2">
          <a:extLst>
            <a:ext uri="{FF2B5EF4-FFF2-40B4-BE49-F238E27FC236}">
              <a16:creationId xmlns:a16="http://schemas.microsoft.com/office/drawing/2014/main" id="{00000000-0008-0000-0000-00001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285" name="Shape 3" descr="blob:https://web.whatsapp.com/d816c87b-f6ab-4927-af73-c59c63065ab2">
          <a:extLst>
            <a:ext uri="{FF2B5EF4-FFF2-40B4-BE49-F238E27FC236}">
              <a16:creationId xmlns:a16="http://schemas.microsoft.com/office/drawing/2014/main" id="{00000000-0008-0000-0000-00001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286" name="Shape 3" descr="blob:https://web.whatsapp.com/d816c87b-f6ab-4927-af73-c59c63065ab2">
          <a:extLst>
            <a:ext uri="{FF2B5EF4-FFF2-40B4-BE49-F238E27FC236}">
              <a16:creationId xmlns:a16="http://schemas.microsoft.com/office/drawing/2014/main" id="{00000000-0008-0000-0000-00001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287" name="Shape 3" descr="blob:https://web.whatsapp.com/d816c87b-f6ab-4927-af73-c59c63065ab2">
          <a:extLst>
            <a:ext uri="{FF2B5EF4-FFF2-40B4-BE49-F238E27FC236}">
              <a16:creationId xmlns:a16="http://schemas.microsoft.com/office/drawing/2014/main" id="{00000000-0008-0000-0000-00001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288" name="Shape 3" descr="blob:https://web.whatsapp.com/d816c87b-f6ab-4927-af73-c59c63065ab2">
          <a:extLst>
            <a:ext uri="{FF2B5EF4-FFF2-40B4-BE49-F238E27FC236}">
              <a16:creationId xmlns:a16="http://schemas.microsoft.com/office/drawing/2014/main" id="{00000000-0008-0000-0000-00002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289" name="Shape 3" descr="blob:https://web.whatsapp.com/d816c87b-f6ab-4927-af73-c59c63065ab2">
          <a:extLst>
            <a:ext uri="{FF2B5EF4-FFF2-40B4-BE49-F238E27FC236}">
              <a16:creationId xmlns:a16="http://schemas.microsoft.com/office/drawing/2014/main" id="{00000000-0008-0000-0000-00002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290" name="Shape 3" descr="blob:https://web.whatsapp.com/d816c87b-f6ab-4927-af73-c59c63065ab2">
          <a:extLst>
            <a:ext uri="{FF2B5EF4-FFF2-40B4-BE49-F238E27FC236}">
              <a16:creationId xmlns:a16="http://schemas.microsoft.com/office/drawing/2014/main" id="{00000000-0008-0000-0000-00002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291" name="Shape 3" descr="blob:https://web.whatsapp.com/d816c87b-f6ab-4927-af73-c59c63065ab2">
          <a:extLst>
            <a:ext uri="{FF2B5EF4-FFF2-40B4-BE49-F238E27FC236}">
              <a16:creationId xmlns:a16="http://schemas.microsoft.com/office/drawing/2014/main" id="{00000000-0008-0000-0000-00002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292" name="Shape 3" descr="blob:https://web.whatsapp.com/d816c87b-f6ab-4927-af73-c59c63065ab2">
          <a:extLst>
            <a:ext uri="{FF2B5EF4-FFF2-40B4-BE49-F238E27FC236}">
              <a16:creationId xmlns:a16="http://schemas.microsoft.com/office/drawing/2014/main" id="{00000000-0008-0000-0000-00002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293" name="Shape 3" descr="blob:https://web.whatsapp.com/d816c87b-f6ab-4927-af73-c59c63065ab2">
          <a:extLst>
            <a:ext uri="{FF2B5EF4-FFF2-40B4-BE49-F238E27FC236}">
              <a16:creationId xmlns:a16="http://schemas.microsoft.com/office/drawing/2014/main" id="{00000000-0008-0000-0000-00002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294" name="Shape 3" descr="blob:https://web.whatsapp.com/d816c87b-f6ab-4927-af73-c59c63065ab2">
          <a:extLst>
            <a:ext uri="{FF2B5EF4-FFF2-40B4-BE49-F238E27FC236}">
              <a16:creationId xmlns:a16="http://schemas.microsoft.com/office/drawing/2014/main" id="{00000000-0008-0000-0000-00002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295" name="Shape 3" descr="blob:https://web.whatsapp.com/d816c87b-f6ab-4927-af73-c59c63065ab2">
          <a:extLst>
            <a:ext uri="{FF2B5EF4-FFF2-40B4-BE49-F238E27FC236}">
              <a16:creationId xmlns:a16="http://schemas.microsoft.com/office/drawing/2014/main" id="{00000000-0008-0000-0000-00002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296" name="Shape 3" descr="blob:https://web.whatsapp.com/d816c87b-f6ab-4927-af73-c59c63065ab2">
          <a:extLst>
            <a:ext uri="{FF2B5EF4-FFF2-40B4-BE49-F238E27FC236}">
              <a16:creationId xmlns:a16="http://schemas.microsoft.com/office/drawing/2014/main" id="{00000000-0008-0000-0000-00002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297" name="Shape 3" descr="blob:https://web.whatsapp.com/d816c87b-f6ab-4927-af73-c59c63065ab2">
          <a:extLst>
            <a:ext uri="{FF2B5EF4-FFF2-40B4-BE49-F238E27FC236}">
              <a16:creationId xmlns:a16="http://schemas.microsoft.com/office/drawing/2014/main" id="{00000000-0008-0000-0000-00002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298" name="Shape 3" descr="blob:https://web.whatsapp.com/d816c87b-f6ab-4927-af73-c59c63065ab2">
          <a:extLst>
            <a:ext uri="{FF2B5EF4-FFF2-40B4-BE49-F238E27FC236}">
              <a16:creationId xmlns:a16="http://schemas.microsoft.com/office/drawing/2014/main" id="{00000000-0008-0000-0000-00002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299" name="Shape 3" descr="blob:https://web.whatsapp.com/d816c87b-f6ab-4927-af73-c59c63065ab2">
          <a:extLst>
            <a:ext uri="{FF2B5EF4-FFF2-40B4-BE49-F238E27FC236}">
              <a16:creationId xmlns:a16="http://schemas.microsoft.com/office/drawing/2014/main" id="{00000000-0008-0000-0000-00002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300" name="Shape 3" descr="blob:https://web.whatsapp.com/d816c87b-f6ab-4927-af73-c59c63065ab2">
          <a:extLst>
            <a:ext uri="{FF2B5EF4-FFF2-40B4-BE49-F238E27FC236}">
              <a16:creationId xmlns:a16="http://schemas.microsoft.com/office/drawing/2014/main" id="{00000000-0008-0000-0000-00002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301" name="Shape 3" descr="blob:https://web.whatsapp.com/d816c87b-f6ab-4927-af73-c59c63065ab2">
          <a:extLst>
            <a:ext uri="{FF2B5EF4-FFF2-40B4-BE49-F238E27FC236}">
              <a16:creationId xmlns:a16="http://schemas.microsoft.com/office/drawing/2014/main" id="{00000000-0008-0000-0000-00002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302" name="Shape 3" descr="blob:https://web.whatsapp.com/d816c87b-f6ab-4927-af73-c59c63065ab2">
          <a:extLst>
            <a:ext uri="{FF2B5EF4-FFF2-40B4-BE49-F238E27FC236}">
              <a16:creationId xmlns:a16="http://schemas.microsoft.com/office/drawing/2014/main" id="{00000000-0008-0000-0000-00002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303" name="Shape 3" descr="blob:https://web.whatsapp.com/d816c87b-f6ab-4927-af73-c59c63065ab2">
          <a:extLst>
            <a:ext uri="{FF2B5EF4-FFF2-40B4-BE49-F238E27FC236}">
              <a16:creationId xmlns:a16="http://schemas.microsoft.com/office/drawing/2014/main" id="{00000000-0008-0000-0000-00002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304" name="Shape 3" descr="blob:https://web.whatsapp.com/d816c87b-f6ab-4927-af73-c59c63065ab2">
          <a:extLst>
            <a:ext uri="{FF2B5EF4-FFF2-40B4-BE49-F238E27FC236}">
              <a16:creationId xmlns:a16="http://schemas.microsoft.com/office/drawing/2014/main" id="{00000000-0008-0000-0000-00003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305" name="Shape 3" descr="blob:https://web.whatsapp.com/d816c87b-f6ab-4927-af73-c59c63065ab2">
          <a:extLst>
            <a:ext uri="{FF2B5EF4-FFF2-40B4-BE49-F238E27FC236}">
              <a16:creationId xmlns:a16="http://schemas.microsoft.com/office/drawing/2014/main" id="{00000000-0008-0000-0000-00003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306" name="Shape 3" descr="blob:https://web.whatsapp.com/d816c87b-f6ab-4927-af73-c59c63065ab2">
          <a:extLst>
            <a:ext uri="{FF2B5EF4-FFF2-40B4-BE49-F238E27FC236}">
              <a16:creationId xmlns:a16="http://schemas.microsoft.com/office/drawing/2014/main" id="{00000000-0008-0000-0000-00003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307" name="Shape 3" descr="blob:https://web.whatsapp.com/d816c87b-f6ab-4927-af73-c59c63065ab2">
          <a:extLst>
            <a:ext uri="{FF2B5EF4-FFF2-40B4-BE49-F238E27FC236}">
              <a16:creationId xmlns:a16="http://schemas.microsoft.com/office/drawing/2014/main" id="{00000000-0008-0000-0000-00003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308" name="Shape 3" descr="blob:https://web.whatsapp.com/d816c87b-f6ab-4927-af73-c59c63065ab2">
          <a:extLst>
            <a:ext uri="{FF2B5EF4-FFF2-40B4-BE49-F238E27FC236}">
              <a16:creationId xmlns:a16="http://schemas.microsoft.com/office/drawing/2014/main" id="{00000000-0008-0000-0000-00003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309" name="Shape 3" descr="blob:https://web.whatsapp.com/d816c87b-f6ab-4927-af73-c59c63065ab2">
          <a:extLst>
            <a:ext uri="{FF2B5EF4-FFF2-40B4-BE49-F238E27FC236}">
              <a16:creationId xmlns:a16="http://schemas.microsoft.com/office/drawing/2014/main" id="{00000000-0008-0000-0000-00003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310" name="Shape 3" descr="blob:https://web.whatsapp.com/d816c87b-f6ab-4927-af73-c59c63065ab2">
          <a:extLst>
            <a:ext uri="{FF2B5EF4-FFF2-40B4-BE49-F238E27FC236}">
              <a16:creationId xmlns:a16="http://schemas.microsoft.com/office/drawing/2014/main" id="{00000000-0008-0000-0000-00003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311" name="Shape 3" descr="blob:https://web.whatsapp.com/d816c87b-f6ab-4927-af73-c59c63065ab2">
          <a:extLst>
            <a:ext uri="{FF2B5EF4-FFF2-40B4-BE49-F238E27FC236}">
              <a16:creationId xmlns:a16="http://schemas.microsoft.com/office/drawing/2014/main" id="{00000000-0008-0000-0000-00003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312" name="Shape 3" descr="blob:https://web.whatsapp.com/d816c87b-f6ab-4927-af73-c59c63065ab2">
          <a:extLst>
            <a:ext uri="{FF2B5EF4-FFF2-40B4-BE49-F238E27FC236}">
              <a16:creationId xmlns:a16="http://schemas.microsoft.com/office/drawing/2014/main" id="{00000000-0008-0000-0000-00003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313" name="Shape 3" descr="blob:https://web.whatsapp.com/d816c87b-f6ab-4927-af73-c59c63065ab2">
          <a:extLst>
            <a:ext uri="{FF2B5EF4-FFF2-40B4-BE49-F238E27FC236}">
              <a16:creationId xmlns:a16="http://schemas.microsoft.com/office/drawing/2014/main" id="{00000000-0008-0000-0000-00003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314" name="Shape 3" descr="blob:https://web.whatsapp.com/d816c87b-f6ab-4927-af73-c59c63065ab2">
          <a:extLst>
            <a:ext uri="{FF2B5EF4-FFF2-40B4-BE49-F238E27FC236}">
              <a16:creationId xmlns:a16="http://schemas.microsoft.com/office/drawing/2014/main" id="{00000000-0008-0000-0000-00003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315" name="Shape 3" descr="blob:https://web.whatsapp.com/d816c87b-f6ab-4927-af73-c59c63065ab2">
          <a:extLst>
            <a:ext uri="{FF2B5EF4-FFF2-40B4-BE49-F238E27FC236}">
              <a16:creationId xmlns:a16="http://schemas.microsoft.com/office/drawing/2014/main" id="{00000000-0008-0000-0000-00003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316" name="Shape 3" descr="blob:https://web.whatsapp.com/d816c87b-f6ab-4927-af73-c59c63065ab2">
          <a:extLst>
            <a:ext uri="{FF2B5EF4-FFF2-40B4-BE49-F238E27FC236}">
              <a16:creationId xmlns:a16="http://schemas.microsoft.com/office/drawing/2014/main" id="{00000000-0008-0000-0000-00003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317" name="Shape 3" descr="blob:https://web.whatsapp.com/d816c87b-f6ab-4927-af73-c59c63065ab2">
          <a:extLst>
            <a:ext uri="{FF2B5EF4-FFF2-40B4-BE49-F238E27FC236}">
              <a16:creationId xmlns:a16="http://schemas.microsoft.com/office/drawing/2014/main" id="{00000000-0008-0000-0000-00003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318" name="Shape 3" descr="blob:https://web.whatsapp.com/d816c87b-f6ab-4927-af73-c59c63065ab2">
          <a:extLst>
            <a:ext uri="{FF2B5EF4-FFF2-40B4-BE49-F238E27FC236}">
              <a16:creationId xmlns:a16="http://schemas.microsoft.com/office/drawing/2014/main" id="{00000000-0008-0000-0000-00003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319" name="Shape 3" descr="blob:https://web.whatsapp.com/d816c87b-f6ab-4927-af73-c59c63065ab2">
          <a:extLst>
            <a:ext uri="{FF2B5EF4-FFF2-40B4-BE49-F238E27FC236}">
              <a16:creationId xmlns:a16="http://schemas.microsoft.com/office/drawing/2014/main" id="{00000000-0008-0000-0000-00003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320" name="Shape 3" descr="blob:https://web.whatsapp.com/d816c87b-f6ab-4927-af73-c59c63065ab2">
          <a:extLst>
            <a:ext uri="{FF2B5EF4-FFF2-40B4-BE49-F238E27FC236}">
              <a16:creationId xmlns:a16="http://schemas.microsoft.com/office/drawing/2014/main" id="{00000000-0008-0000-0000-00004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321" name="Shape 3" descr="blob:https://web.whatsapp.com/d816c87b-f6ab-4927-af73-c59c63065ab2">
          <a:extLst>
            <a:ext uri="{FF2B5EF4-FFF2-40B4-BE49-F238E27FC236}">
              <a16:creationId xmlns:a16="http://schemas.microsoft.com/office/drawing/2014/main" id="{00000000-0008-0000-0000-00004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322" name="Shape 3" descr="blob:https://web.whatsapp.com/d816c87b-f6ab-4927-af73-c59c63065ab2">
          <a:extLst>
            <a:ext uri="{FF2B5EF4-FFF2-40B4-BE49-F238E27FC236}">
              <a16:creationId xmlns:a16="http://schemas.microsoft.com/office/drawing/2014/main" id="{00000000-0008-0000-0000-00004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323" name="Shape 3" descr="blob:https://web.whatsapp.com/d816c87b-f6ab-4927-af73-c59c63065ab2">
          <a:extLst>
            <a:ext uri="{FF2B5EF4-FFF2-40B4-BE49-F238E27FC236}">
              <a16:creationId xmlns:a16="http://schemas.microsoft.com/office/drawing/2014/main" id="{00000000-0008-0000-0000-00004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324" name="Shape 3" descr="blob:https://web.whatsapp.com/d816c87b-f6ab-4927-af73-c59c63065ab2">
          <a:extLst>
            <a:ext uri="{FF2B5EF4-FFF2-40B4-BE49-F238E27FC236}">
              <a16:creationId xmlns:a16="http://schemas.microsoft.com/office/drawing/2014/main" id="{00000000-0008-0000-0000-00004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325" name="Shape 3" descr="blob:https://web.whatsapp.com/d816c87b-f6ab-4927-af73-c59c63065ab2">
          <a:extLst>
            <a:ext uri="{FF2B5EF4-FFF2-40B4-BE49-F238E27FC236}">
              <a16:creationId xmlns:a16="http://schemas.microsoft.com/office/drawing/2014/main" id="{00000000-0008-0000-0000-00004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326" name="Shape 3" descr="blob:https://web.whatsapp.com/d816c87b-f6ab-4927-af73-c59c63065ab2">
          <a:extLst>
            <a:ext uri="{FF2B5EF4-FFF2-40B4-BE49-F238E27FC236}">
              <a16:creationId xmlns:a16="http://schemas.microsoft.com/office/drawing/2014/main" id="{00000000-0008-0000-0000-00004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327" name="Shape 3" descr="blob:https://web.whatsapp.com/d816c87b-f6ab-4927-af73-c59c63065ab2">
          <a:extLst>
            <a:ext uri="{FF2B5EF4-FFF2-40B4-BE49-F238E27FC236}">
              <a16:creationId xmlns:a16="http://schemas.microsoft.com/office/drawing/2014/main" id="{00000000-0008-0000-0000-00004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328" name="Shape 3" descr="blob:https://web.whatsapp.com/d816c87b-f6ab-4927-af73-c59c63065ab2">
          <a:extLst>
            <a:ext uri="{FF2B5EF4-FFF2-40B4-BE49-F238E27FC236}">
              <a16:creationId xmlns:a16="http://schemas.microsoft.com/office/drawing/2014/main" id="{00000000-0008-0000-0000-00004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329" name="Shape 3" descr="blob:https://web.whatsapp.com/d816c87b-f6ab-4927-af73-c59c63065ab2">
          <a:extLst>
            <a:ext uri="{FF2B5EF4-FFF2-40B4-BE49-F238E27FC236}">
              <a16:creationId xmlns:a16="http://schemas.microsoft.com/office/drawing/2014/main" id="{00000000-0008-0000-0000-00004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330" name="Shape 3" descr="blob:https://web.whatsapp.com/d816c87b-f6ab-4927-af73-c59c63065ab2">
          <a:extLst>
            <a:ext uri="{FF2B5EF4-FFF2-40B4-BE49-F238E27FC236}">
              <a16:creationId xmlns:a16="http://schemas.microsoft.com/office/drawing/2014/main" id="{00000000-0008-0000-0000-00004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331" name="Shape 3" descr="blob:https://web.whatsapp.com/d816c87b-f6ab-4927-af73-c59c63065ab2">
          <a:extLst>
            <a:ext uri="{FF2B5EF4-FFF2-40B4-BE49-F238E27FC236}">
              <a16:creationId xmlns:a16="http://schemas.microsoft.com/office/drawing/2014/main" id="{00000000-0008-0000-0000-00004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332" name="Shape 3" descr="blob:https://web.whatsapp.com/d816c87b-f6ab-4927-af73-c59c63065ab2">
          <a:extLst>
            <a:ext uri="{FF2B5EF4-FFF2-40B4-BE49-F238E27FC236}">
              <a16:creationId xmlns:a16="http://schemas.microsoft.com/office/drawing/2014/main" id="{00000000-0008-0000-0000-00004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333" name="Shape 3" descr="blob:https://web.whatsapp.com/d816c87b-f6ab-4927-af73-c59c63065ab2">
          <a:extLst>
            <a:ext uri="{FF2B5EF4-FFF2-40B4-BE49-F238E27FC236}">
              <a16:creationId xmlns:a16="http://schemas.microsoft.com/office/drawing/2014/main" id="{00000000-0008-0000-0000-00004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334" name="Shape 3" descr="blob:https://web.whatsapp.com/d816c87b-f6ab-4927-af73-c59c63065ab2">
          <a:extLst>
            <a:ext uri="{FF2B5EF4-FFF2-40B4-BE49-F238E27FC236}">
              <a16:creationId xmlns:a16="http://schemas.microsoft.com/office/drawing/2014/main" id="{00000000-0008-0000-0000-00004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335" name="Shape 3" descr="blob:https://web.whatsapp.com/d816c87b-f6ab-4927-af73-c59c63065ab2">
          <a:extLst>
            <a:ext uri="{FF2B5EF4-FFF2-40B4-BE49-F238E27FC236}">
              <a16:creationId xmlns:a16="http://schemas.microsoft.com/office/drawing/2014/main" id="{00000000-0008-0000-0000-00004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336" name="Shape 3" descr="blob:https://web.whatsapp.com/d816c87b-f6ab-4927-af73-c59c63065ab2">
          <a:extLst>
            <a:ext uri="{FF2B5EF4-FFF2-40B4-BE49-F238E27FC236}">
              <a16:creationId xmlns:a16="http://schemas.microsoft.com/office/drawing/2014/main" id="{00000000-0008-0000-0000-00005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37" name="Shape 3" descr="blob:https://web.whatsapp.com/d816c87b-f6ab-4927-af73-c59c63065ab2">
          <a:extLst>
            <a:ext uri="{FF2B5EF4-FFF2-40B4-BE49-F238E27FC236}">
              <a16:creationId xmlns:a16="http://schemas.microsoft.com/office/drawing/2014/main" id="{00000000-0008-0000-0000-00005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38" name="Shape 3" descr="blob:https://web.whatsapp.com/d816c87b-f6ab-4927-af73-c59c63065ab2">
          <a:extLst>
            <a:ext uri="{FF2B5EF4-FFF2-40B4-BE49-F238E27FC236}">
              <a16:creationId xmlns:a16="http://schemas.microsoft.com/office/drawing/2014/main" id="{00000000-0008-0000-0000-00005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39" name="Shape 3" descr="blob:https://web.whatsapp.com/d816c87b-f6ab-4927-af73-c59c63065ab2">
          <a:extLst>
            <a:ext uri="{FF2B5EF4-FFF2-40B4-BE49-F238E27FC236}">
              <a16:creationId xmlns:a16="http://schemas.microsoft.com/office/drawing/2014/main" id="{00000000-0008-0000-0000-00005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40" name="Shape 3" descr="blob:https://web.whatsapp.com/d816c87b-f6ab-4927-af73-c59c63065ab2">
          <a:extLst>
            <a:ext uri="{FF2B5EF4-FFF2-40B4-BE49-F238E27FC236}">
              <a16:creationId xmlns:a16="http://schemas.microsoft.com/office/drawing/2014/main" id="{00000000-0008-0000-0000-00005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41" name="Shape 3" descr="blob:https://web.whatsapp.com/d816c87b-f6ab-4927-af73-c59c63065ab2">
          <a:extLst>
            <a:ext uri="{FF2B5EF4-FFF2-40B4-BE49-F238E27FC236}">
              <a16:creationId xmlns:a16="http://schemas.microsoft.com/office/drawing/2014/main" id="{00000000-0008-0000-0000-00005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342" name="Shape 3" descr="blob:https://web.whatsapp.com/d816c87b-f6ab-4927-af73-c59c63065ab2">
          <a:extLst>
            <a:ext uri="{FF2B5EF4-FFF2-40B4-BE49-F238E27FC236}">
              <a16:creationId xmlns:a16="http://schemas.microsoft.com/office/drawing/2014/main" id="{00000000-0008-0000-0000-00005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343" name="Shape 3" descr="blob:https://web.whatsapp.com/d816c87b-f6ab-4927-af73-c59c63065ab2">
          <a:extLst>
            <a:ext uri="{FF2B5EF4-FFF2-40B4-BE49-F238E27FC236}">
              <a16:creationId xmlns:a16="http://schemas.microsoft.com/office/drawing/2014/main" id="{00000000-0008-0000-0000-00005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344" name="Shape 3" descr="blob:https://web.whatsapp.com/d816c87b-f6ab-4927-af73-c59c63065ab2">
          <a:extLst>
            <a:ext uri="{FF2B5EF4-FFF2-40B4-BE49-F238E27FC236}">
              <a16:creationId xmlns:a16="http://schemas.microsoft.com/office/drawing/2014/main" id="{00000000-0008-0000-0000-00005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345" name="Shape 3" descr="blob:https://web.whatsapp.com/d816c87b-f6ab-4927-af73-c59c63065ab2">
          <a:extLst>
            <a:ext uri="{FF2B5EF4-FFF2-40B4-BE49-F238E27FC236}">
              <a16:creationId xmlns:a16="http://schemas.microsoft.com/office/drawing/2014/main" id="{00000000-0008-0000-0000-00005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346" name="Shape 3" descr="blob:https://web.whatsapp.com/d816c87b-f6ab-4927-af73-c59c63065ab2">
          <a:extLst>
            <a:ext uri="{FF2B5EF4-FFF2-40B4-BE49-F238E27FC236}">
              <a16:creationId xmlns:a16="http://schemas.microsoft.com/office/drawing/2014/main" id="{00000000-0008-0000-0000-00005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347" name="Shape 3" descr="blob:https://web.whatsapp.com/d816c87b-f6ab-4927-af73-c59c63065ab2">
          <a:extLst>
            <a:ext uri="{FF2B5EF4-FFF2-40B4-BE49-F238E27FC236}">
              <a16:creationId xmlns:a16="http://schemas.microsoft.com/office/drawing/2014/main" id="{00000000-0008-0000-0000-00005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348" name="Shape 3" descr="blob:https://web.whatsapp.com/d816c87b-f6ab-4927-af73-c59c63065ab2">
          <a:extLst>
            <a:ext uri="{FF2B5EF4-FFF2-40B4-BE49-F238E27FC236}">
              <a16:creationId xmlns:a16="http://schemas.microsoft.com/office/drawing/2014/main" id="{00000000-0008-0000-0000-00005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349" name="Shape 3" descr="blob:https://web.whatsapp.com/d816c87b-f6ab-4927-af73-c59c63065ab2">
          <a:extLst>
            <a:ext uri="{FF2B5EF4-FFF2-40B4-BE49-F238E27FC236}">
              <a16:creationId xmlns:a16="http://schemas.microsoft.com/office/drawing/2014/main" id="{00000000-0008-0000-0000-00005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350" name="Shape 3" descr="blob:https://web.whatsapp.com/d816c87b-f6ab-4927-af73-c59c63065ab2">
          <a:extLst>
            <a:ext uri="{FF2B5EF4-FFF2-40B4-BE49-F238E27FC236}">
              <a16:creationId xmlns:a16="http://schemas.microsoft.com/office/drawing/2014/main" id="{00000000-0008-0000-0000-00005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351" name="Shape 3" descr="blob:https://web.whatsapp.com/d816c87b-f6ab-4927-af73-c59c63065ab2">
          <a:extLst>
            <a:ext uri="{FF2B5EF4-FFF2-40B4-BE49-F238E27FC236}">
              <a16:creationId xmlns:a16="http://schemas.microsoft.com/office/drawing/2014/main" id="{00000000-0008-0000-0000-00005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352" name="Shape 3" descr="blob:https://web.whatsapp.com/d816c87b-f6ab-4927-af73-c59c63065ab2">
          <a:extLst>
            <a:ext uri="{FF2B5EF4-FFF2-40B4-BE49-F238E27FC236}">
              <a16:creationId xmlns:a16="http://schemas.microsoft.com/office/drawing/2014/main" id="{00000000-0008-0000-0000-00006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353" name="Shape 3" descr="blob:https://web.whatsapp.com/d816c87b-f6ab-4927-af73-c59c63065ab2">
          <a:extLst>
            <a:ext uri="{FF2B5EF4-FFF2-40B4-BE49-F238E27FC236}">
              <a16:creationId xmlns:a16="http://schemas.microsoft.com/office/drawing/2014/main" id="{00000000-0008-0000-0000-00006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354" name="Shape 3" descr="blob:https://web.whatsapp.com/d816c87b-f6ab-4927-af73-c59c63065ab2">
          <a:extLst>
            <a:ext uri="{FF2B5EF4-FFF2-40B4-BE49-F238E27FC236}">
              <a16:creationId xmlns:a16="http://schemas.microsoft.com/office/drawing/2014/main" id="{00000000-0008-0000-0000-00006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355" name="Shape 3" descr="blob:https://web.whatsapp.com/d816c87b-f6ab-4927-af73-c59c63065ab2">
          <a:extLst>
            <a:ext uri="{FF2B5EF4-FFF2-40B4-BE49-F238E27FC236}">
              <a16:creationId xmlns:a16="http://schemas.microsoft.com/office/drawing/2014/main" id="{00000000-0008-0000-0000-00006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356" name="Shape 3" descr="blob:https://web.whatsapp.com/d816c87b-f6ab-4927-af73-c59c63065ab2">
          <a:extLst>
            <a:ext uri="{FF2B5EF4-FFF2-40B4-BE49-F238E27FC236}">
              <a16:creationId xmlns:a16="http://schemas.microsoft.com/office/drawing/2014/main" id="{00000000-0008-0000-0000-00006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357" name="Shape 3" descr="blob:https://web.whatsapp.com/d816c87b-f6ab-4927-af73-c59c63065ab2">
          <a:extLst>
            <a:ext uri="{FF2B5EF4-FFF2-40B4-BE49-F238E27FC236}">
              <a16:creationId xmlns:a16="http://schemas.microsoft.com/office/drawing/2014/main" id="{00000000-0008-0000-0000-00006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358" name="Shape 3" descr="blob:https://web.whatsapp.com/d816c87b-f6ab-4927-af73-c59c63065ab2">
          <a:extLst>
            <a:ext uri="{FF2B5EF4-FFF2-40B4-BE49-F238E27FC236}">
              <a16:creationId xmlns:a16="http://schemas.microsoft.com/office/drawing/2014/main" id="{00000000-0008-0000-0000-00006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359" name="Shape 3" descr="blob:https://web.whatsapp.com/d816c87b-f6ab-4927-af73-c59c63065ab2">
          <a:extLst>
            <a:ext uri="{FF2B5EF4-FFF2-40B4-BE49-F238E27FC236}">
              <a16:creationId xmlns:a16="http://schemas.microsoft.com/office/drawing/2014/main" id="{00000000-0008-0000-0000-00006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360" name="Shape 3" descr="blob:https://web.whatsapp.com/d816c87b-f6ab-4927-af73-c59c63065ab2">
          <a:extLst>
            <a:ext uri="{FF2B5EF4-FFF2-40B4-BE49-F238E27FC236}">
              <a16:creationId xmlns:a16="http://schemas.microsoft.com/office/drawing/2014/main" id="{00000000-0008-0000-0000-00006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361" name="Shape 3" descr="blob:https://web.whatsapp.com/d816c87b-f6ab-4927-af73-c59c63065ab2">
          <a:extLst>
            <a:ext uri="{FF2B5EF4-FFF2-40B4-BE49-F238E27FC236}">
              <a16:creationId xmlns:a16="http://schemas.microsoft.com/office/drawing/2014/main" id="{00000000-0008-0000-0000-00006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362" name="Shape 3" descr="blob:https://web.whatsapp.com/d816c87b-f6ab-4927-af73-c59c63065ab2">
          <a:extLst>
            <a:ext uri="{FF2B5EF4-FFF2-40B4-BE49-F238E27FC236}">
              <a16:creationId xmlns:a16="http://schemas.microsoft.com/office/drawing/2014/main" id="{00000000-0008-0000-0000-00006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363" name="Shape 3" descr="blob:https://web.whatsapp.com/d816c87b-f6ab-4927-af73-c59c63065ab2">
          <a:extLst>
            <a:ext uri="{FF2B5EF4-FFF2-40B4-BE49-F238E27FC236}">
              <a16:creationId xmlns:a16="http://schemas.microsoft.com/office/drawing/2014/main" id="{00000000-0008-0000-0000-00006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364" name="Shape 3" descr="blob:https://web.whatsapp.com/d816c87b-f6ab-4927-af73-c59c63065ab2">
          <a:extLst>
            <a:ext uri="{FF2B5EF4-FFF2-40B4-BE49-F238E27FC236}">
              <a16:creationId xmlns:a16="http://schemas.microsoft.com/office/drawing/2014/main" id="{00000000-0008-0000-0000-00006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365" name="Shape 3" descr="blob:https://web.whatsapp.com/d816c87b-f6ab-4927-af73-c59c63065ab2">
          <a:extLst>
            <a:ext uri="{FF2B5EF4-FFF2-40B4-BE49-F238E27FC236}">
              <a16:creationId xmlns:a16="http://schemas.microsoft.com/office/drawing/2014/main" id="{00000000-0008-0000-0000-00006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366" name="Shape 3" descr="blob:https://web.whatsapp.com/d816c87b-f6ab-4927-af73-c59c63065ab2">
          <a:extLst>
            <a:ext uri="{FF2B5EF4-FFF2-40B4-BE49-F238E27FC236}">
              <a16:creationId xmlns:a16="http://schemas.microsoft.com/office/drawing/2014/main" id="{00000000-0008-0000-0000-00006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367" name="Shape 3" descr="blob:https://web.whatsapp.com/d816c87b-f6ab-4927-af73-c59c63065ab2">
          <a:extLst>
            <a:ext uri="{FF2B5EF4-FFF2-40B4-BE49-F238E27FC236}">
              <a16:creationId xmlns:a16="http://schemas.microsoft.com/office/drawing/2014/main" id="{00000000-0008-0000-0000-00006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368" name="Shape 3" descr="blob:https://web.whatsapp.com/d816c87b-f6ab-4927-af73-c59c63065ab2">
          <a:extLst>
            <a:ext uri="{FF2B5EF4-FFF2-40B4-BE49-F238E27FC236}">
              <a16:creationId xmlns:a16="http://schemas.microsoft.com/office/drawing/2014/main" id="{00000000-0008-0000-0000-00007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369" name="Shape 3" descr="blob:https://web.whatsapp.com/d816c87b-f6ab-4927-af73-c59c63065ab2">
          <a:extLst>
            <a:ext uri="{FF2B5EF4-FFF2-40B4-BE49-F238E27FC236}">
              <a16:creationId xmlns:a16="http://schemas.microsoft.com/office/drawing/2014/main" id="{00000000-0008-0000-0000-00007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370" name="Shape 3" descr="blob:https://web.whatsapp.com/d816c87b-f6ab-4927-af73-c59c63065ab2">
          <a:extLst>
            <a:ext uri="{FF2B5EF4-FFF2-40B4-BE49-F238E27FC236}">
              <a16:creationId xmlns:a16="http://schemas.microsoft.com/office/drawing/2014/main" id="{00000000-0008-0000-0000-00007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371" name="Shape 3" descr="blob:https://web.whatsapp.com/d816c87b-f6ab-4927-af73-c59c63065ab2">
          <a:extLst>
            <a:ext uri="{FF2B5EF4-FFF2-40B4-BE49-F238E27FC236}">
              <a16:creationId xmlns:a16="http://schemas.microsoft.com/office/drawing/2014/main" id="{00000000-0008-0000-0000-00007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372" name="Shape 3" descr="blob:https://web.whatsapp.com/d816c87b-f6ab-4927-af73-c59c63065ab2">
          <a:extLst>
            <a:ext uri="{FF2B5EF4-FFF2-40B4-BE49-F238E27FC236}">
              <a16:creationId xmlns:a16="http://schemas.microsoft.com/office/drawing/2014/main" id="{00000000-0008-0000-0000-00007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373" name="Shape 3" descr="blob:https://web.whatsapp.com/d816c87b-f6ab-4927-af73-c59c63065ab2">
          <a:extLst>
            <a:ext uri="{FF2B5EF4-FFF2-40B4-BE49-F238E27FC236}">
              <a16:creationId xmlns:a16="http://schemas.microsoft.com/office/drawing/2014/main" id="{00000000-0008-0000-0000-00007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374" name="Shape 3" descr="blob:https://web.whatsapp.com/d816c87b-f6ab-4927-af73-c59c63065ab2">
          <a:extLst>
            <a:ext uri="{FF2B5EF4-FFF2-40B4-BE49-F238E27FC236}">
              <a16:creationId xmlns:a16="http://schemas.microsoft.com/office/drawing/2014/main" id="{00000000-0008-0000-0000-00007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375" name="Shape 3" descr="blob:https://web.whatsapp.com/d816c87b-f6ab-4927-af73-c59c63065ab2">
          <a:extLst>
            <a:ext uri="{FF2B5EF4-FFF2-40B4-BE49-F238E27FC236}">
              <a16:creationId xmlns:a16="http://schemas.microsoft.com/office/drawing/2014/main" id="{00000000-0008-0000-0000-00007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376" name="Shape 3" descr="blob:https://web.whatsapp.com/d816c87b-f6ab-4927-af73-c59c63065ab2">
          <a:extLst>
            <a:ext uri="{FF2B5EF4-FFF2-40B4-BE49-F238E27FC236}">
              <a16:creationId xmlns:a16="http://schemas.microsoft.com/office/drawing/2014/main" id="{00000000-0008-0000-0000-00007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377" name="Shape 3" descr="blob:https://web.whatsapp.com/d816c87b-f6ab-4927-af73-c59c63065ab2">
          <a:extLst>
            <a:ext uri="{FF2B5EF4-FFF2-40B4-BE49-F238E27FC236}">
              <a16:creationId xmlns:a16="http://schemas.microsoft.com/office/drawing/2014/main" id="{00000000-0008-0000-0000-00007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378" name="Shape 3" descr="blob:https://web.whatsapp.com/d816c87b-f6ab-4927-af73-c59c63065ab2">
          <a:extLst>
            <a:ext uri="{FF2B5EF4-FFF2-40B4-BE49-F238E27FC236}">
              <a16:creationId xmlns:a16="http://schemas.microsoft.com/office/drawing/2014/main" id="{00000000-0008-0000-0000-00007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379" name="Shape 3" descr="blob:https://web.whatsapp.com/d816c87b-f6ab-4927-af73-c59c63065ab2">
          <a:extLst>
            <a:ext uri="{FF2B5EF4-FFF2-40B4-BE49-F238E27FC236}">
              <a16:creationId xmlns:a16="http://schemas.microsoft.com/office/drawing/2014/main" id="{00000000-0008-0000-0000-00007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380" name="Shape 3" descr="blob:https://web.whatsapp.com/d816c87b-f6ab-4927-af73-c59c63065ab2">
          <a:extLst>
            <a:ext uri="{FF2B5EF4-FFF2-40B4-BE49-F238E27FC236}">
              <a16:creationId xmlns:a16="http://schemas.microsoft.com/office/drawing/2014/main" id="{00000000-0008-0000-0000-00007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381" name="Shape 3" descr="blob:https://web.whatsapp.com/d816c87b-f6ab-4927-af73-c59c63065ab2">
          <a:extLst>
            <a:ext uri="{FF2B5EF4-FFF2-40B4-BE49-F238E27FC236}">
              <a16:creationId xmlns:a16="http://schemas.microsoft.com/office/drawing/2014/main" id="{00000000-0008-0000-0000-00007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382" name="Shape 3" descr="blob:https://web.whatsapp.com/d816c87b-f6ab-4927-af73-c59c63065ab2">
          <a:extLst>
            <a:ext uri="{FF2B5EF4-FFF2-40B4-BE49-F238E27FC236}">
              <a16:creationId xmlns:a16="http://schemas.microsoft.com/office/drawing/2014/main" id="{00000000-0008-0000-0000-00007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383" name="Shape 3" descr="blob:https://web.whatsapp.com/d816c87b-f6ab-4927-af73-c59c63065ab2">
          <a:extLst>
            <a:ext uri="{FF2B5EF4-FFF2-40B4-BE49-F238E27FC236}">
              <a16:creationId xmlns:a16="http://schemas.microsoft.com/office/drawing/2014/main" id="{00000000-0008-0000-0000-00007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384" name="Shape 3" descr="blob:https://web.whatsapp.com/d816c87b-f6ab-4927-af73-c59c63065ab2">
          <a:extLst>
            <a:ext uri="{FF2B5EF4-FFF2-40B4-BE49-F238E27FC236}">
              <a16:creationId xmlns:a16="http://schemas.microsoft.com/office/drawing/2014/main" id="{00000000-0008-0000-0000-00008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385" name="Shape 3" descr="blob:https://web.whatsapp.com/d816c87b-f6ab-4927-af73-c59c63065ab2">
          <a:extLst>
            <a:ext uri="{FF2B5EF4-FFF2-40B4-BE49-F238E27FC236}">
              <a16:creationId xmlns:a16="http://schemas.microsoft.com/office/drawing/2014/main" id="{00000000-0008-0000-0000-00008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386" name="Shape 3" descr="blob:https://web.whatsapp.com/d816c87b-f6ab-4927-af73-c59c63065ab2">
          <a:extLst>
            <a:ext uri="{FF2B5EF4-FFF2-40B4-BE49-F238E27FC236}">
              <a16:creationId xmlns:a16="http://schemas.microsoft.com/office/drawing/2014/main" id="{00000000-0008-0000-0000-00008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387" name="Shape 3" descr="blob:https://web.whatsapp.com/d816c87b-f6ab-4927-af73-c59c63065ab2">
          <a:extLst>
            <a:ext uri="{FF2B5EF4-FFF2-40B4-BE49-F238E27FC236}">
              <a16:creationId xmlns:a16="http://schemas.microsoft.com/office/drawing/2014/main" id="{00000000-0008-0000-0000-00008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388" name="Shape 3" descr="blob:https://web.whatsapp.com/d816c87b-f6ab-4927-af73-c59c63065ab2">
          <a:extLst>
            <a:ext uri="{FF2B5EF4-FFF2-40B4-BE49-F238E27FC236}">
              <a16:creationId xmlns:a16="http://schemas.microsoft.com/office/drawing/2014/main" id="{00000000-0008-0000-0000-00008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389" name="Shape 3" descr="blob:https://web.whatsapp.com/d816c87b-f6ab-4927-af73-c59c63065ab2">
          <a:extLst>
            <a:ext uri="{FF2B5EF4-FFF2-40B4-BE49-F238E27FC236}">
              <a16:creationId xmlns:a16="http://schemas.microsoft.com/office/drawing/2014/main" id="{00000000-0008-0000-0000-00008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391" name="Shape 3" descr="blob:https://web.whatsapp.com/d816c87b-f6ab-4927-af73-c59c63065ab2">
          <a:extLst>
            <a:ext uri="{FF2B5EF4-FFF2-40B4-BE49-F238E27FC236}">
              <a16:creationId xmlns:a16="http://schemas.microsoft.com/office/drawing/2014/main" id="{00000000-0008-0000-0000-00008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392" name="Shape 3" descr="blob:https://web.whatsapp.com/d816c87b-f6ab-4927-af73-c59c63065ab2">
          <a:extLst>
            <a:ext uri="{FF2B5EF4-FFF2-40B4-BE49-F238E27FC236}">
              <a16:creationId xmlns:a16="http://schemas.microsoft.com/office/drawing/2014/main" id="{00000000-0008-0000-0000-00008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393" name="Shape 3" descr="blob:https://web.whatsapp.com/d816c87b-f6ab-4927-af73-c59c63065ab2">
          <a:extLst>
            <a:ext uri="{FF2B5EF4-FFF2-40B4-BE49-F238E27FC236}">
              <a16:creationId xmlns:a16="http://schemas.microsoft.com/office/drawing/2014/main" id="{00000000-0008-0000-0000-00008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394" name="Shape 3" descr="blob:https://web.whatsapp.com/d816c87b-f6ab-4927-af73-c59c63065ab2">
          <a:extLst>
            <a:ext uri="{FF2B5EF4-FFF2-40B4-BE49-F238E27FC236}">
              <a16:creationId xmlns:a16="http://schemas.microsoft.com/office/drawing/2014/main" id="{00000000-0008-0000-0000-00008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395" name="Shape 3" descr="blob:https://web.whatsapp.com/d816c87b-f6ab-4927-af73-c59c63065ab2">
          <a:extLst>
            <a:ext uri="{FF2B5EF4-FFF2-40B4-BE49-F238E27FC236}">
              <a16:creationId xmlns:a16="http://schemas.microsoft.com/office/drawing/2014/main" id="{00000000-0008-0000-0000-00008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396" name="Shape 3" descr="blob:https://web.whatsapp.com/d816c87b-f6ab-4927-af73-c59c63065ab2">
          <a:extLst>
            <a:ext uri="{FF2B5EF4-FFF2-40B4-BE49-F238E27FC236}">
              <a16:creationId xmlns:a16="http://schemas.microsoft.com/office/drawing/2014/main" id="{00000000-0008-0000-0000-00008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397" name="Shape 3" descr="blob:https://web.whatsapp.com/d816c87b-f6ab-4927-af73-c59c63065ab2">
          <a:extLst>
            <a:ext uri="{FF2B5EF4-FFF2-40B4-BE49-F238E27FC236}">
              <a16:creationId xmlns:a16="http://schemas.microsoft.com/office/drawing/2014/main" id="{00000000-0008-0000-0000-00008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398" name="Shape 3" descr="blob:https://web.whatsapp.com/d816c87b-f6ab-4927-af73-c59c63065ab2">
          <a:extLst>
            <a:ext uri="{FF2B5EF4-FFF2-40B4-BE49-F238E27FC236}">
              <a16:creationId xmlns:a16="http://schemas.microsoft.com/office/drawing/2014/main" id="{00000000-0008-0000-0000-00008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399" name="Shape 3" descr="blob:https://web.whatsapp.com/d816c87b-f6ab-4927-af73-c59c63065ab2">
          <a:extLst>
            <a:ext uri="{FF2B5EF4-FFF2-40B4-BE49-F238E27FC236}">
              <a16:creationId xmlns:a16="http://schemas.microsoft.com/office/drawing/2014/main" id="{00000000-0008-0000-0000-00008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400" name="Shape 3" descr="blob:https://web.whatsapp.com/d816c87b-f6ab-4927-af73-c59c63065ab2">
          <a:extLst>
            <a:ext uri="{FF2B5EF4-FFF2-40B4-BE49-F238E27FC236}">
              <a16:creationId xmlns:a16="http://schemas.microsoft.com/office/drawing/2014/main" id="{00000000-0008-0000-0000-00009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401" name="Shape 3" descr="blob:https://web.whatsapp.com/d816c87b-f6ab-4927-af73-c59c63065ab2">
          <a:extLst>
            <a:ext uri="{FF2B5EF4-FFF2-40B4-BE49-F238E27FC236}">
              <a16:creationId xmlns:a16="http://schemas.microsoft.com/office/drawing/2014/main" id="{00000000-0008-0000-0000-00009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402" name="Shape 3" descr="blob:https://web.whatsapp.com/d816c87b-f6ab-4927-af73-c59c63065ab2">
          <a:extLst>
            <a:ext uri="{FF2B5EF4-FFF2-40B4-BE49-F238E27FC236}">
              <a16:creationId xmlns:a16="http://schemas.microsoft.com/office/drawing/2014/main" id="{00000000-0008-0000-0000-00009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403" name="Shape 3" descr="blob:https://web.whatsapp.com/d816c87b-f6ab-4927-af73-c59c63065ab2">
          <a:extLst>
            <a:ext uri="{FF2B5EF4-FFF2-40B4-BE49-F238E27FC236}">
              <a16:creationId xmlns:a16="http://schemas.microsoft.com/office/drawing/2014/main" id="{00000000-0008-0000-0000-00009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404" name="Shape 3" descr="blob:https://web.whatsapp.com/d816c87b-f6ab-4927-af73-c59c63065ab2">
          <a:extLst>
            <a:ext uri="{FF2B5EF4-FFF2-40B4-BE49-F238E27FC236}">
              <a16:creationId xmlns:a16="http://schemas.microsoft.com/office/drawing/2014/main" id="{00000000-0008-0000-0000-00009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405" name="Shape 3" descr="blob:https://web.whatsapp.com/d816c87b-f6ab-4927-af73-c59c63065ab2">
          <a:extLst>
            <a:ext uri="{FF2B5EF4-FFF2-40B4-BE49-F238E27FC236}">
              <a16:creationId xmlns:a16="http://schemas.microsoft.com/office/drawing/2014/main" id="{00000000-0008-0000-0000-00009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406" name="Shape 3" descr="blob:https://web.whatsapp.com/d816c87b-f6ab-4927-af73-c59c63065ab2">
          <a:extLst>
            <a:ext uri="{FF2B5EF4-FFF2-40B4-BE49-F238E27FC236}">
              <a16:creationId xmlns:a16="http://schemas.microsoft.com/office/drawing/2014/main" id="{00000000-0008-0000-0000-00009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407" name="Shape 3" descr="blob:https://web.whatsapp.com/d816c87b-f6ab-4927-af73-c59c63065ab2">
          <a:extLst>
            <a:ext uri="{FF2B5EF4-FFF2-40B4-BE49-F238E27FC236}">
              <a16:creationId xmlns:a16="http://schemas.microsoft.com/office/drawing/2014/main" id="{00000000-0008-0000-0000-00009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408" name="Shape 3" descr="blob:https://web.whatsapp.com/d816c87b-f6ab-4927-af73-c59c63065ab2">
          <a:extLst>
            <a:ext uri="{FF2B5EF4-FFF2-40B4-BE49-F238E27FC236}">
              <a16:creationId xmlns:a16="http://schemas.microsoft.com/office/drawing/2014/main" id="{00000000-0008-0000-0000-00009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409" name="Shape 3" descr="blob:https://web.whatsapp.com/d816c87b-f6ab-4927-af73-c59c63065ab2">
          <a:extLst>
            <a:ext uri="{FF2B5EF4-FFF2-40B4-BE49-F238E27FC236}">
              <a16:creationId xmlns:a16="http://schemas.microsoft.com/office/drawing/2014/main" id="{00000000-0008-0000-0000-00009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410" name="Shape 3" descr="blob:https://web.whatsapp.com/d816c87b-f6ab-4927-af73-c59c63065ab2">
          <a:extLst>
            <a:ext uri="{FF2B5EF4-FFF2-40B4-BE49-F238E27FC236}">
              <a16:creationId xmlns:a16="http://schemas.microsoft.com/office/drawing/2014/main" id="{00000000-0008-0000-0000-00009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411" name="Shape 3" descr="blob:https://web.whatsapp.com/d816c87b-f6ab-4927-af73-c59c63065ab2">
          <a:extLst>
            <a:ext uri="{FF2B5EF4-FFF2-40B4-BE49-F238E27FC236}">
              <a16:creationId xmlns:a16="http://schemas.microsoft.com/office/drawing/2014/main" id="{00000000-0008-0000-0000-00009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412" name="Shape 3" descr="blob:https://web.whatsapp.com/d816c87b-f6ab-4927-af73-c59c63065ab2">
          <a:extLst>
            <a:ext uri="{FF2B5EF4-FFF2-40B4-BE49-F238E27FC236}">
              <a16:creationId xmlns:a16="http://schemas.microsoft.com/office/drawing/2014/main" id="{00000000-0008-0000-0000-00009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413" name="Shape 3" descr="blob:https://web.whatsapp.com/d816c87b-f6ab-4927-af73-c59c63065ab2">
          <a:extLst>
            <a:ext uri="{FF2B5EF4-FFF2-40B4-BE49-F238E27FC236}">
              <a16:creationId xmlns:a16="http://schemas.microsoft.com/office/drawing/2014/main" id="{00000000-0008-0000-0000-00009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415" name="Shape 3" descr="blob:https://web.whatsapp.com/d816c87b-f6ab-4927-af73-c59c63065ab2">
          <a:extLst>
            <a:ext uri="{FF2B5EF4-FFF2-40B4-BE49-F238E27FC236}">
              <a16:creationId xmlns:a16="http://schemas.microsoft.com/office/drawing/2014/main" id="{00000000-0008-0000-0000-00009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416" name="Shape 3" descr="blob:https://web.whatsapp.com/d816c87b-f6ab-4927-af73-c59c63065ab2">
          <a:extLst>
            <a:ext uri="{FF2B5EF4-FFF2-40B4-BE49-F238E27FC236}">
              <a16:creationId xmlns:a16="http://schemas.microsoft.com/office/drawing/2014/main" id="{00000000-0008-0000-0000-0000A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417" name="Shape 3" descr="blob:https://web.whatsapp.com/d816c87b-f6ab-4927-af73-c59c63065ab2">
          <a:extLst>
            <a:ext uri="{FF2B5EF4-FFF2-40B4-BE49-F238E27FC236}">
              <a16:creationId xmlns:a16="http://schemas.microsoft.com/office/drawing/2014/main" id="{00000000-0008-0000-0000-0000A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418" name="Shape 3" descr="blob:https://web.whatsapp.com/d816c87b-f6ab-4927-af73-c59c63065ab2">
          <a:extLst>
            <a:ext uri="{FF2B5EF4-FFF2-40B4-BE49-F238E27FC236}">
              <a16:creationId xmlns:a16="http://schemas.microsoft.com/office/drawing/2014/main" id="{00000000-0008-0000-0000-0000A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419" name="Shape 3" descr="blob:https://web.whatsapp.com/d816c87b-f6ab-4927-af73-c59c63065ab2">
          <a:extLst>
            <a:ext uri="{FF2B5EF4-FFF2-40B4-BE49-F238E27FC236}">
              <a16:creationId xmlns:a16="http://schemas.microsoft.com/office/drawing/2014/main" id="{00000000-0008-0000-0000-0000A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420" name="Shape 3" descr="blob:https://web.whatsapp.com/d816c87b-f6ab-4927-af73-c59c63065ab2">
          <a:extLst>
            <a:ext uri="{FF2B5EF4-FFF2-40B4-BE49-F238E27FC236}">
              <a16:creationId xmlns:a16="http://schemas.microsoft.com/office/drawing/2014/main" id="{00000000-0008-0000-0000-0000A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421" name="Shape 3" descr="blob:https://web.whatsapp.com/d816c87b-f6ab-4927-af73-c59c63065ab2">
          <a:extLst>
            <a:ext uri="{FF2B5EF4-FFF2-40B4-BE49-F238E27FC236}">
              <a16:creationId xmlns:a16="http://schemas.microsoft.com/office/drawing/2014/main" id="{00000000-0008-0000-0000-0000A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422" name="Shape 3" descr="blob:https://web.whatsapp.com/d816c87b-f6ab-4927-af73-c59c63065ab2">
          <a:extLst>
            <a:ext uri="{FF2B5EF4-FFF2-40B4-BE49-F238E27FC236}">
              <a16:creationId xmlns:a16="http://schemas.microsoft.com/office/drawing/2014/main" id="{00000000-0008-0000-0000-0000A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423" name="Shape 3" descr="blob:https://web.whatsapp.com/d816c87b-f6ab-4927-af73-c59c63065ab2">
          <a:extLst>
            <a:ext uri="{FF2B5EF4-FFF2-40B4-BE49-F238E27FC236}">
              <a16:creationId xmlns:a16="http://schemas.microsoft.com/office/drawing/2014/main" id="{00000000-0008-0000-0000-0000A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424" name="Shape 3" descr="blob:https://web.whatsapp.com/d816c87b-f6ab-4927-af73-c59c63065ab2">
          <a:extLst>
            <a:ext uri="{FF2B5EF4-FFF2-40B4-BE49-F238E27FC236}">
              <a16:creationId xmlns:a16="http://schemas.microsoft.com/office/drawing/2014/main" id="{00000000-0008-0000-0000-0000A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425" name="Shape 3" descr="blob:https://web.whatsapp.com/d816c87b-f6ab-4927-af73-c59c63065ab2">
          <a:extLst>
            <a:ext uri="{FF2B5EF4-FFF2-40B4-BE49-F238E27FC236}">
              <a16:creationId xmlns:a16="http://schemas.microsoft.com/office/drawing/2014/main" id="{00000000-0008-0000-0000-0000A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426" name="Shape 3" descr="blob:https://web.whatsapp.com/d816c87b-f6ab-4927-af73-c59c63065ab2">
          <a:extLst>
            <a:ext uri="{FF2B5EF4-FFF2-40B4-BE49-F238E27FC236}">
              <a16:creationId xmlns:a16="http://schemas.microsoft.com/office/drawing/2014/main" id="{00000000-0008-0000-0000-0000A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427" name="Shape 3" descr="blob:https://web.whatsapp.com/d816c87b-f6ab-4927-af73-c59c63065ab2">
          <a:extLst>
            <a:ext uri="{FF2B5EF4-FFF2-40B4-BE49-F238E27FC236}">
              <a16:creationId xmlns:a16="http://schemas.microsoft.com/office/drawing/2014/main" id="{00000000-0008-0000-0000-0000A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428" name="Shape 3" descr="blob:https://web.whatsapp.com/d816c87b-f6ab-4927-af73-c59c63065ab2">
          <a:extLst>
            <a:ext uri="{FF2B5EF4-FFF2-40B4-BE49-F238E27FC236}">
              <a16:creationId xmlns:a16="http://schemas.microsoft.com/office/drawing/2014/main" id="{00000000-0008-0000-0000-0000A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429" name="Shape 3" descr="blob:https://web.whatsapp.com/d816c87b-f6ab-4927-af73-c59c63065ab2">
          <a:extLst>
            <a:ext uri="{FF2B5EF4-FFF2-40B4-BE49-F238E27FC236}">
              <a16:creationId xmlns:a16="http://schemas.microsoft.com/office/drawing/2014/main" id="{00000000-0008-0000-0000-0000A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430" name="Shape 3" descr="blob:https://web.whatsapp.com/d816c87b-f6ab-4927-af73-c59c63065ab2">
          <a:extLst>
            <a:ext uri="{FF2B5EF4-FFF2-40B4-BE49-F238E27FC236}">
              <a16:creationId xmlns:a16="http://schemas.microsoft.com/office/drawing/2014/main" id="{00000000-0008-0000-0000-0000A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431" name="Shape 3" descr="blob:https://web.whatsapp.com/d816c87b-f6ab-4927-af73-c59c63065ab2">
          <a:extLst>
            <a:ext uri="{FF2B5EF4-FFF2-40B4-BE49-F238E27FC236}">
              <a16:creationId xmlns:a16="http://schemas.microsoft.com/office/drawing/2014/main" id="{00000000-0008-0000-0000-0000A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432" name="Shape 3" descr="blob:https://web.whatsapp.com/d816c87b-f6ab-4927-af73-c59c63065ab2">
          <a:extLst>
            <a:ext uri="{FF2B5EF4-FFF2-40B4-BE49-F238E27FC236}">
              <a16:creationId xmlns:a16="http://schemas.microsoft.com/office/drawing/2014/main" id="{00000000-0008-0000-0000-0000B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433" name="Shape 3" descr="blob:https://web.whatsapp.com/d816c87b-f6ab-4927-af73-c59c63065ab2">
          <a:extLst>
            <a:ext uri="{FF2B5EF4-FFF2-40B4-BE49-F238E27FC236}">
              <a16:creationId xmlns:a16="http://schemas.microsoft.com/office/drawing/2014/main" id="{00000000-0008-0000-0000-0000B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434" name="Shape 3" descr="blob:https://web.whatsapp.com/d816c87b-f6ab-4927-af73-c59c63065ab2">
          <a:extLst>
            <a:ext uri="{FF2B5EF4-FFF2-40B4-BE49-F238E27FC236}">
              <a16:creationId xmlns:a16="http://schemas.microsoft.com/office/drawing/2014/main" id="{00000000-0008-0000-0000-0000B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435" name="Shape 3" descr="blob:https://web.whatsapp.com/d816c87b-f6ab-4927-af73-c59c63065ab2">
          <a:extLst>
            <a:ext uri="{FF2B5EF4-FFF2-40B4-BE49-F238E27FC236}">
              <a16:creationId xmlns:a16="http://schemas.microsoft.com/office/drawing/2014/main" id="{00000000-0008-0000-0000-0000B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436" name="Shape 3" descr="blob:https://web.whatsapp.com/d816c87b-f6ab-4927-af73-c59c63065ab2">
          <a:extLst>
            <a:ext uri="{FF2B5EF4-FFF2-40B4-BE49-F238E27FC236}">
              <a16:creationId xmlns:a16="http://schemas.microsoft.com/office/drawing/2014/main" id="{00000000-0008-0000-0000-0000B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437" name="Shape 3" descr="blob:https://web.whatsapp.com/d816c87b-f6ab-4927-af73-c59c63065ab2">
          <a:extLst>
            <a:ext uri="{FF2B5EF4-FFF2-40B4-BE49-F238E27FC236}">
              <a16:creationId xmlns:a16="http://schemas.microsoft.com/office/drawing/2014/main" id="{00000000-0008-0000-0000-0000B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438" name="Shape 3" descr="blob:https://web.whatsapp.com/d816c87b-f6ab-4927-af73-c59c63065ab2">
          <a:extLst>
            <a:ext uri="{FF2B5EF4-FFF2-40B4-BE49-F238E27FC236}">
              <a16:creationId xmlns:a16="http://schemas.microsoft.com/office/drawing/2014/main" id="{00000000-0008-0000-0000-0000B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439" name="Shape 3" descr="blob:https://web.whatsapp.com/d816c87b-f6ab-4927-af73-c59c63065ab2">
          <a:extLst>
            <a:ext uri="{FF2B5EF4-FFF2-40B4-BE49-F238E27FC236}">
              <a16:creationId xmlns:a16="http://schemas.microsoft.com/office/drawing/2014/main" id="{00000000-0008-0000-0000-0000B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440" name="Shape 3" descr="blob:https://web.whatsapp.com/d816c87b-f6ab-4927-af73-c59c63065ab2">
          <a:extLst>
            <a:ext uri="{FF2B5EF4-FFF2-40B4-BE49-F238E27FC236}">
              <a16:creationId xmlns:a16="http://schemas.microsoft.com/office/drawing/2014/main" id="{00000000-0008-0000-0000-0000B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441" name="Shape 3" descr="blob:https://web.whatsapp.com/d816c87b-f6ab-4927-af73-c59c63065ab2">
          <a:extLst>
            <a:ext uri="{FF2B5EF4-FFF2-40B4-BE49-F238E27FC236}">
              <a16:creationId xmlns:a16="http://schemas.microsoft.com/office/drawing/2014/main" id="{00000000-0008-0000-0000-0000B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442" name="Shape 3" descr="blob:https://web.whatsapp.com/d816c87b-f6ab-4927-af73-c59c63065ab2">
          <a:extLst>
            <a:ext uri="{FF2B5EF4-FFF2-40B4-BE49-F238E27FC236}">
              <a16:creationId xmlns:a16="http://schemas.microsoft.com/office/drawing/2014/main" id="{00000000-0008-0000-0000-0000B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443" name="Shape 3" descr="blob:https://web.whatsapp.com/d816c87b-f6ab-4927-af73-c59c63065ab2">
          <a:extLst>
            <a:ext uri="{FF2B5EF4-FFF2-40B4-BE49-F238E27FC236}">
              <a16:creationId xmlns:a16="http://schemas.microsoft.com/office/drawing/2014/main" id="{00000000-0008-0000-0000-0000B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444" name="Shape 3" descr="blob:https://web.whatsapp.com/d816c87b-f6ab-4927-af73-c59c63065ab2">
          <a:extLst>
            <a:ext uri="{FF2B5EF4-FFF2-40B4-BE49-F238E27FC236}">
              <a16:creationId xmlns:a16="http://schemas.microsoft.com/office/drawing/2014/main" id="{00000000-0008-0000-0000-0000B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445" name="Shape 3" descr="blob:https://web.whatsapp.com/d816c87b-f6ab-4927-af73-c59c63065ab2">
          <a:extLst>
            <a:ext uri="{FF2B5EF4-FFF2-40B4-BE49-F238E27FC236}">
              <a16:creationId xmlns:a16="http://schemas.microsoft.com/office/drawing/2014/main" id="{00000000-0008-0000-0000-0000B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446" name="Shape 3" descr="blob:https://web.whatsapp.com/d816c87b-f6ab-4927-af73-c59c63065ab2">
          <a:extLst>
            <a:ext uri="{FF2B5EF4-FFF2-40B4-BE49-F238E27FC236}">
              <a16:creationId xmlns:a16="http://schemas.microsoft.com/office/drawing/2014/main" id="{00000000-0008-0000-0000-0000B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447" name="Shape 3" descr="blob:https://web.whatsapp.com/d816c87b-f6ab-4927-af73-c59c63065ab2">
          <a:extLst>
            <a:ext uri="{FF2B5EF4-FFF2-40B4-BE49-F238E27FC236}">
              <a16:creationId xmlns:a16="http://schemas.microsoft.com/office/drawing/2014/main" id="{00000000-0008-0000-0000-0000B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448" name="Shape 3" descr="blob:https://web.whatsapp.com/d816c87b-f6ab-4927-af73-c59c63065ab2">
          <a:extLst>
            <a:ext uri="{FF2B5EF4-FFF2-40B4-BE49-F238E27FC236}">
              <a16:creationId xmlns:a16="http://schemas.microsoft.com/office/drawing/2014/main" id="{00000000-0008-0000-0000-0000C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449" name="Shape 3" descr="blob:https://web.whatsapp.com/d816c87b-f6ab-4927-af73-c59c63065ab2">
          <a:extLst>
            <a:ext uri="{FF2B5EF4-FFF2-40B4-BE49-F238E27FC236}">
              <a16:creationId xmlns:a16="http://schemas.microsoft.com/office/drawing/2014/main" id="{00000000-0008-0000-0000-0000C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450" name="Shape 3" descr="blob:https://web.whatsapp.com/d816c87b-f6ab-4927-af73-c59c63065ab2">
          <a:extLst>
            <a:ext uri="{FF2B5EF4-FFF2-40B4-BE49-F238E27FC236}">
              <a16:creationId xmlns:a16="http://schemas.microsoft.com/office/drawing/2014/main" id="{00000000-0008-0000-0000-0000C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451" name="Shape 3" descr="blob:https://web.whatsapp.com/d816c87b-f6ab-4927-af73-c59c63065ab2">
          <a:extLst>
            <a:ext uri="{FF2B5EF4-FFF2-40B4-BE49-F238E27FC236}">
              <a16:creationId xmlns:a16="http://schemas.microsoft.com/office/drawing/2014/main" id="{00000000-0008-0000-0000-0000C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452" name="Shape 3" descr="blob:https://web.whatsapp.com/d816c87b-f6ab-4927-af73-c59c63065ab2">
          <a:extLst>
            <a:ext uri="{FF2B5EF4-FFF2-40B4-BE49-F238E27FC236}">
              <a16:creationId xmlns:a16="http://schemas.microsoft.com/office/drawing/2014/main" id="{00000000-0008-0000-0000-0000C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453" name="Shape 3" descr="blob:https://web.whatsapp.com/d816c87b-f6ab-4927-af73-c59c63065ab2">
          <a:extLst>
            <a:ext uri="{FF2B5EF4-FFF2-40B4-BE49-F238E27FC236}">
              <a16:creationId xmlns:a16="http://schemas.microsoft.com/office/drawing/2014/main" id="{00000000-0008-0000-0000-0000C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454" name="Shape 3" descr="blob:https://web.whatsapp.com/d816c87b-f6ab-4927-af73-c59c63065ab2">
          <a:extLst>
            <a:ext uri="{FF2B5EF4-FFF2-40B4-BE49-F238E27FC236}">
              <a16:creationId xmlns:a16="http://schemas.microsoft.com/office/drawing/2014/main" id="{00000000-0008-0000-0000-0000C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455" name="Shape 3" descr="blob:https://web.whatsapp.com/d816c87b-f6ab-4927-af73-c59c63065ab2">
          <a:extLst>
            <a:ext uri="{FF2B5EF4-FFF2-40B4-BE49-F238E27FC236}">
              <a16:creationId xmlns:a16="http://schemas.microsoft.com/office/drawing/2014/main" id="{00000000-0008-0000-0000-0000C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456" name="Shape 3" descr="blob:https://web.whatsapp.com/d816c87b-f6ab-4927-af73-c59c63065ab2">
          <a:extLst>
            <a:ext uri="{FF2B5EF4-FFF2-40B4-BE49-F238E27FC236}">
              <a16:creationId xmlns:a16="http://schemas.microsoft.com/office/drawing/2014/main" id="{00000000-0008-0000-0000-0000C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457" name="Shape 3" descr="blob:https://web.whatsapp.com/d816c87b-f6ab-4927-af73-c59c63065ab2">
          <a:extLst>
            <a:ext uri="{FF2B5EF4-FFF2-40B4-BE49-F238E27FC236}">
              <a16:creationId xmlns:a16="http://schemas.microsoft.com/office/drawing/2014/main" id="{00000000-0008-0000-0000-0000C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458" name="Shape 3" descr="blob:https://web.whatsapp.com/d816c87b-f6ab-4927-af73-c59c63065ab2">
          <a:extLst>
            <a:ext uri="{FF2B5EF4-FFF2-40B4-BE49-F238E27FC236}">
              <a16:creationId xmlns:a16="http://schemas.microsoft.com/office/drawing/2014/main" id="{00000000-0008-0000-0000-0000C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459" name="Shape 3" descr="blob:https://web.whatsapp.com/d816c87b-f6ab-4927-af73-c59c63065ab2">
          <a:extLst>
            <a:ext uri="{FF2B5EF4-FFF2-40B4-BE49-F238E27FC236}">
              <a16:creationId xmlns:a16="http://schemas.microsoft.com/office/drawing/2014/main" id="{00000000-0008-0000-0000-0000C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460" name="Shape 3" descr="blob:https://web.whatsapp.com/d816c87b-f6ab-4927-af73-c59c63065ab2">
          <a:extLst>
            <a:ext uri="{FF2B5EF4-FFF2-40B4-BE49-F238E27FC236}">
              <a16:creationId xmlns:a16="http://schemas.microsoft.com/office/drawing/2014/main" id="{00000000-0008-0000-0000-0000C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461" name="Shape 3" descr="blob:https://web.whatsapp.com/d816c87b-f6ab-4927-af73-c59c63065ab2">
          <a:extLst>
            <a:ext uri="{FF2B5EF4-FFF2-40B4-BE49-F238E27FC236}">
              <a16:creationId xmlns:a16="http://schemas.microsoft.com/office/drawing/2014/main" id="{00000000-0008-0000-0000-0000C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462" name="Shape 3" descr="blob:https://web.whatsapp.com/d816c87b-f6ab-4927-af73-c59c63065ab2">
          <a:extLst>
            <a:ext uri="{FF2B5EF4-FFF2-40B4-BE49-F238E27FC236}">
              <a16:creationId xmlns:a16="http://schemas.microsoft.com/office/drawing/2014/main" id="{00000000-0008-0000-0000-0000C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463" name="Shape 3" descr="blob:https://web.whatsapp.com/d816c87b-f6ab-4927-af73-c59c63065ab2">
          <a:extLst>
            <a:ext uri="{FF2B5EF4-FFF2-40B4-BE49-F238E27FC236}">
              <a16:creationId xmlns:a16="http://schemas.microsoft.com/office/drawing/2014/main" id="{00000000-0008-0000-0000-0000C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464" name="Shape 3" descr="blob:https://web.whatsapp.com/d816c87b-f6ab-4927-af73-c59c63065ab2">
          <a:extLst>
            <a:ext uri="{FF2B5EF4-FFF2-40B4-BE49-F238E27FC236}">
              <a16:creationId xmlns:a16="http://schemas.microsoft.com/office/drawing/2014/main" id="{00000000-0008-0000-0000-0000D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465" name="Shape 3" descr="blob:https://web.whatsapp.com/d816c87b-f6ab-4927-af73-c59c63065ab2">
          <a:extLst>
            <a:ext uri="{FF2B5EF4-FFF2-40B4-BE49-F238E27FC236}">
              <a16:creationId xmlns:a16="http://schemas.microsoft.com/office/drawing/2014/main" id="{00000000-0008-0000-0000-0000D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466" name="Shape 3" descr="blob:https://web.whatsapp.com/d816c87b-f6ab-4927-af73-c59c63065ab2">
          <a:extLst>
            <a:ext uri="{FF2B5EF4-FFF2-40B4-BE49-F238E27FC236}">
              <a16:creationId xmlns:a16="http://schemas.microsoft.com/office/drawing/2014/main" id="{00000000-0008-0000-0000-0000D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467" name="Shape 3" descr="blob:https://web.whatsapp.com/d816c87b-f6ab-4927-af73-c59c63065ab2">
          <a:extLst>
            <a:ext uri="{FF2B5EF4-FFF2-40B4-BE49-F238E27FC236}">
              <a16:creationId xmlns:a16="http://schemas.microsoft.com/office/drawing/2014/main" id="{00000000-0008-0000-0000-0000D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468" name="Shape 3" descr="blob:https://web.whatsapp.com/d816c87b-f6ab-4927-af73-c59c63065ab2">
          <a:extLst>
            <a:ext uri="{FF2B5EF4-FFF2-40B4-BE49-F238E27FC236}">
              <a16:creationId xmlns:a16="http://schemas.microsoft.com/office/drawing/2014/main" id="{00000000-0008-0000-0000-0000D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469" name="Shape 3" descr="blob:https://web.whatsapp.com/d816c87b-f6ab-4927-af73-c59c63065ab2">
          <a:extLst>
            <a:ext uri="{FF2B5EF4-FFF2-40B4-BE49-F238E27FC236}">
              <a16:creationId xmlns:a16="http://schemas.microsoft.com/office/drawing/2014/main" id="{00000000-0008-0000-0000-0000D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470" name="Shape 3" descr="blob:https://web.whatsapp.com/d816c87b-f6ab-4927-af73-c59c63065ab2">
          <a:extLst>
            <a:ext uri="{FF2B5EF4-FFF2-40B4-BE49-F238E27FC236}">
              <a16:creationId xmlns:a16="http://schemas.microsoft.com/office/drawing/2014/main" id="{00000000-0008-0000-0000-0000D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471" name="Shape 3" descr="blob:https://web.whatsapp.com/d816c87b-f6ab-4927-af73-c59c63065ab2">
          <a:extLst>
            <a:ext uri="{FF2B5EF4-FFF2-40B4-BE49-F238E27FC236}">
              <a16:creationId xmlns:a16="http://schemas.microsoft.com/office/drawing/2014/main" id="{00000000-0008-0000-0000-0000D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472" name="Shape 3" descr="blob:https://web.whatsapp.com/d816c87b-f6ab-4927-af73-c59c63065ab2">
          <a:extLst>
            <a:ext uri="{FF2B5EF4-FFF2-40B4-BE49-F238E27FC236}">
              <a16:creationId xmlns:a16="http://schemas.microsoft.com/office/drawing/2014/main" id="{00000000-0008-0000-0000-0000D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473" name="Shape 3" descr="blob:https://web.whatsapp.com/d816c87b-f6ab-4927-af73-c59c63065ab2">
          <a:extLst>
            <a:ext uri="{FF2B5EF4-FFF2-40B4-BE49-F238E27FC236}">
              <a16:creationId xmlns:a16="http://schemas.microsoft.com/office/drawing/2014/main" id="{00000000-0008-0000-0000-0000D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474" name="Shape 3" descr="blob:https://web.whatsapp.com/d816c87b-f6ab-4927-af73-c59c63065ab2">
          <a:extLst>
            <a:ext uri="{FF2B5EF4-FFF2-40B4-BE49-F238E27FC236}">
              <a16:creationId xmlns:a16="http://schemas.microsoft.com/office/drawing/2014/main" id="{00000000-0008-0000-0000-0000D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475" name="Shape 3" descr="blob:https://web.whatsapp.com/d816c87b-f6ab-4927-af73-c59c63065ab2">
          <a:extLst>
            <a:ext uri="{FF2B5EF4-FFF2-40B4-BE49-F238E27FC236}">
              <a16:creationId xmlns:a16="http://schemas.microsoft.com/office/drawing/2014/main" id="{00000000-0008-0000-0000-0000D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476" name="Shape 3" descr="blob:https://web.whatsapp.com/d816c87b-f6ab-4927-af73-c59c63065ab2">
          <a:extLst>
            <a:ext uri="{FF2B5EF4-FFF2-40B4-BE49-F238E27FC236}">
              <a16:creationId xmlns:a16="http://schemas.microsoft.com/office/drawing/2014/main" id="{00000000-0008-0000-0000-0000D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477" name="Shape 3" descr="blob:https://web.whatsapp.com/d816c87b-f6ab-4927-af73-c59c63065ab2">
          <a:extLst>
            <a:ext uri="{FF2B5EF4-FFF2-40B4-BE49-F238E27FC236}">
              <a16:creationId xmlns:a16="http://schemas.microsoft.com/office/drawing/2014/main" id="{00000000-0008-0000-0000-0000D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478" name="Shape 3" descr="blob:https://web.whatsapp.com/d816c87b-f6ab-4927-af73-c59c63065ab2">
          <a:extLst>
            <a:ext uri="{FF2B5EF4-FFF2-40B4-BE49-F238E27FC236}">
              <a16:creationId xmlns:a16="http://schemas.microsoft.com/office/drawing/2014/main" id="{00000000-0008-0000-0000-0000D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479" name="Shape 3" descr="blob:https://web.whatsapp.com/d816c87b-f6ab-4927-af73-c59c63065ab2">
          <a:extLst>
            <a:ext uri="{FF2B5EF4-FFF2-40B4-BE49-F238E27FC236}">
              <a16:creationId xmlns:a16="http://schemas.microsoft.com/office/drawing/2014/main" id="{00000000-0008-0000-0000-0000D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480" name="Shape 3" descr="blob:https://web.whatsapp.com/d816c87b-f6ab-4927-af73-c59c63065ab2">
          <a:extLst>
            <a:ext uri="{FF2B5EF4-FFF2-40B4-BE49-F238E27FC236}">
              <a16:creationId xmlns:a16="http://schemas.microsoft.com/office/drawing/2014/main" id="{00000000-0008-0000-0000-0000E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481" name="Shape 3" descr="blob:https://web.whatsapp.com/d816c87b-f6ab-4927-af73-c59c63065ab2">
          <a:extLst>
            <a:ext uri="{FF2B5EF4-FFF2-40B4-BE49-F238E27FC236}">
              <a16:creationId xmlns:a16="http://schemas.microsoft.com/office/drawing/2014/main" id="{00000000-0008-0000-0000-0000E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482" name="Shape 3" descr="blob:https://web.whatsapp.com/d816c87b-f6ab-4927-af73-c59c63065ab2">
          <a:extLst>
            <a:ext uri="{FF2B5EF4-FFF2-40B4-BE49-F238E27FC236}">
              <a16:creationId xmlns:a16="http://schemas.microsoft.com/office/drawing/2014/main" id="{00000000-0008-0000-0000-0000E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483" name="Shape 3" descr="blob:https://web.whatsapp.com/d816c87b-f6ab-4927-af73-c59c63065ab2">
          <a:extLst>
            <a:ext uri="{FF2B5EF4-FFF2-40B4-BE49-F238E27FC236}">
              <a16:creationId xmlns:a16="http://schemas.microsoft.com/office/drawing/2014/main" id="{00000000-0008-0000-0000-0000E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484" name="Shape 3" descr="blob:https://web.whatsapp.com/d816c87b-f6ab-4927-af73-c59c63065ab2">
          <a:extLst>
            <a:ext uri="{FF2B5EF4-FFF2-40B4-BE49-F238E27FC236}">
              <a16:creationId xmlns:a16="http://schemas.microsoft.com/office/drawing/2014/main" id="{00000000-0008-0000-0000-0000E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485" name="Shape 3" descr="blob:https://web.whatsapp.com/d816c87b-f6ab-4927-af73-c59c63065ab2">
          <a:extLst>
            <a:ext uri="{FF2B5EF4-FFF2-40B4-BE49-F238E27FC236}">
              <a16:creationId xmlns:a16="http://schemas.microsoft.com/office/drawing/2014/main" id="{00000000-0008-0000-0000-0000E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486" name="Shape 3" descr="blob:https://web.whatsapp.com/d816c87b-f6ab-4927-af73-c59c63065ab2">
          <a:extLst>
            <a:ext uri="{FF2B5EF4-FFF2-40B4-BE49-F238E27FC236}">
              <a16:creationId xmlns:a16="http://schemas.microsoft.com/office/drawing/2014/main" id="{00000000-0008-0000-0000-0000E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487" name="Shape 3" descr="blob:https://web.whatsapp.com/d816c87b-f6ab-4927-af73-c59c63065ab2">
          <a:extLst>
            <a:ext uri="{FF2B5EF4-FFF2-40B4-BE49-F238E27FC236}">
              <a16:creationId xmlns:a16="http://schemas.microsoft.com/office/drawing/2014/main" id="{00000000-0008-0000-0000-0000E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488" name="Shape 3" descr="blob:https://web.whatsapp.com/d816c87b-f6ab-4927-af73-c59c63065ab2">
          <a:extLst>
            <a:ext uri="{FF2B5EF4-FFF2-40B4-BE49-F238E27FC236}">
              <a16:creationId xmlns:a16="http://schemas.microsoft.com/office/drawing/2014/main" id="{00000000-0008-0000-0000-0000E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489" name="Shape 3" descr="blob:https://web.whatsapp.com/d816c87b-f6ab-4927-af73-c59c63065ab2">
          <a:extLst>
            <a:ext uri="{FF2B5EF4-FFF2-40B4-BE49-F238E27FC236}">
              <a16:creationId xmlns:a16="http://schemas.microsoft.com/office/drawing/2014/main" id="{00000000-0008-0000-0000-0000E9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490" name="Shape 3" descr="blob:https://web.whatsapp.com/d816c87b-f6ab-4927-af73-c59c63065ab2">
          <a:extLst>
            <a:ext uri="{FF2B5EF4-FFF2-40B4-BE49-F238E27FC236}">
              <a16:creationId xmlns:a16="http://schemas.microsoft.com/office/drawing/2014/main" id="{00000000-0008-0000-0000-0000EA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491" name="Shape 3" descr="blob:https://web.whatsapp.com/d816c87b-f6ab-4927-af73-c59c63065ab2">
          <a:extLst>
            <a:ext uri="{FF2B5EF4-FFF2-40B4-BE49-F238E27FC236}">
              <a16:creationId xmlns:a16="http://schemas.microsoft.com/office/drawing/2014/main" id="{00000000-0008-0000-0000-0000EB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492" name="Shape 3" descr="blob:https://web.whatsapp.com/d816c87b-f6ab-4927-af73-c59c63065ab2">
          <a:extLst>
            <a:ext uri="{FF2B5EF4-FFF2-40B4-BE49-F238E27FC236}">
              <a16:creationId xmlns:a16="http://schemas.microsoft.com/office/drawing/2014/main" id="{00000000-0008-0000-0000-0000EC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493" name="Shape 3" descr="blob:https://web.whatsapp.com/d816c87b-f6ab-4927-af73-c59c63065ab2">
          <a:extLst>
            <a:ext uri="{FF2B5EF4-FFF2-40B4-BE49-F238E27FC236}">
              <a16:creationId xmlns:a16="http://schemas.microsoft.com/office/drawing/2014/main" id="{00000000-0008-0000-0000-0000ED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494" name="Shape 3" descr="blob:https://web.whatsapp.com/d816c87b-f6ab-4927-af73-c59c63065ab2">
          <a:extLst>
            <a:ext uri="{FF2B5EF4-FFF2-40B4-BE49-F238E27FC236}">
              <a16:creationId xmlns:a16="http://schemas.microsoft.com/office/drawing/2014/main" id="{00000000-0008-0000-0000-0000EE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495" name="Shape 3" descr="blob:https://web.whatsapp.com/d816c87b-f6ab-4927-af73-c59c63065ab2">
          <a:extLst>
            <a:ext uri="{FF2B5EF4-FFF2-40B4-BE49-F238E27FC236}">
              <a16:creationId xmlns:a16="http://schemas.microsoft.com/office/drawing/2014/main" id="{00000000-0008-0000-0000-0000EF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496" name="Shape 3" descr="blob:https://web.whatsapp.com/d816c87b-f6ab-4927-af73-c59c63065ab2">
          <a:extLst>
            <a:ext uri="{FF2B5EF4-FFF2-40B4-BE49-F238E27FC236}">
              <a16:creationId xmlns:a16="http://schemas.microsoft.com/office/drawing/2014/main" id="{00000000-0008-0000-0000-0000F0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497" name="Shape 3" descr="blob:https://web.whatsapp.com/d816c87b-f6ab-4927-af73-c59c63065ab2">
          <a:extLst>
            <a:ext uri="{FF2B5EF4-FFF2-40B4-BE49-F238E27FC236}">
              <a16:creationId xmlns:a16="http://schemas.microsoft.com/office/drawing/2014/main" id="{00000000-0008-0000-0000-0000F1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498" name="Shape 3" descr="blob:https://web.whatsapp.com/d816c87b-f6ab-4927-af73-c59c63065ab2">
          <a:extLst>
            <a:ext uri="{FF2B5EF4-FFF2-40B4-BE49-F238E27FC236}">
              <a16:creationId xmlns:a16="http://schemas.microsoft.com/office/drawing/2014/main" id="{00000000-0008-0000-0000-0000F2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499" name="Shape 3" descr="blob:https://web.whatsapp.com/d816c87b-f6ab-4927-af73-c59c63065ab2">
          <a:extLst>
            <a:ext uri="{FF2B5EF4-FFF2-40B4-BE49-F238E27FC236}">
              <a16:creationId xmlns:a16="http://schemas.microsoft.com/office/drawing/2014/main" id="{00000000-0008-0000-0000-0000F3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500" name="Shape 3" descr="blob:https://web.whatsapp.com/d816c87b-f6ab-4927-af73-c59c63065ab2">
          <a:extLst>
            <a:ext uri="{FF2B5EF4-FFF2-40B4-BE49-F238E27FC236}">
              <a16:creationId xmlns:a16="http://schemas.microsoft.com/office/drawing/2014/main" id="{00000000-0008-0000-0000-0000F4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501" name="Shape 3" descr="blob:https://web.whatsapp.com/d816c87b-f6ab-4927-af73-c59c63065ab2">
          <a:extLst>
            <a:ext uri="{FF2B5EF4-FFF2-40B4-BE49-F238E27FC236}">
              <a16:creationId xmlns:a16="http://schemas.microsoft.com/office/drawing/2014/main" id="{00000000-0008-0000-0000-0000F5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502" name="Shape 3" descr="blob:https://web.whatsapp.com/d816c87b-f6ab-4927-af73-c59c63065ab2">
          <a:extLst>
            <a:ext uri="{FF2B5EF4-FFF2-40B4-BE49-F238E27FC236}">
              <a16:creationId xmlns:a16="http://schemas.microsoft.com/office/drawing/2014/main" id="{00000000-0008-0000-0000-0000F6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503" name="Shape 3" descr="blob:https://web.whatsapp.com/d816c87b-f6ab-4927-af73-c59c63065ab2">
          <a:extLst>
            <a:ext uri="{FF2B5EF4-FFF2-40B4-BE49-F238E27FC236}">
              <a16:creationId xmlns:a16="http://schemas.microsoft.com/office/drawing/2014/main" id="{00000000-0008-0000-0000-0000F7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504" name="Shape 3" descr="blob:https://web.whatsapp.com/d816c87b-f6ab-4927-af73-c59c63065ab2">
          <a:extLst>
            <a:ext uri="{FF2B5EF4-FFF2-40B4-BE49-F238E27FC236}">
              <a16:creationId xmlns:a16="http://schemas.microsoft.com/office/drawing/2014/main" id="{00000000-0008-0000-0000-0000F8010000}"/>
            </a:ext>
          </a:extLst>
        </xdr:cNvPr>
        <xdr:cNvSpPr/>
      </xdr:nvSpPr>
      <xdr:spPr>
        <a:xfrm>
          <a:off x="5193600" y="3627600"/>
          <a:ext cx="304800" cy="3048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0</xdr:col>
      <xdr:colOff>152400</xdr:colOff>
      <xdr:row>0</xdr:row>
      <xdr:rowOff>104775</xdr:rowOff>
    </xdr:from>
    <xdr:ext cx="1734628" cy="371475"/>
    <xdr:pic>
      <xdr:nvPicPr>
        <xdr:cNvPr id="505" name="image1.jpg">
          <a:extLst>
            <a:ext uri="{FF2B5EF4-FFF2-40B4-BE49-F238E27FC236}">
              <a16:creationId xmlns:a16="http://schemas.microsoft.com/office/drawing/2014/main" id="{00000000-0008-0000-0000-0000F9010000}"/>
            </a:ext>
          </a:extLst>
        </xdr:cNvPr>
        <xdr:cNvPicPr preferRelativeResize="0"/>
      </xdr:nvPicPr>
      <xdr:blipFill>
        <a:blip xmlns:r="http://schemas.openxmlformats.org/officeDocument/2006/relationships" r:embed="rId1" cstate="print"/>
        <a:stretch>
          <a:fillRect/>
        </a:stretch>
      </xdr:blipFill>
      <xdr:spPr>
        <a:xfrm>
          <a:off x="152400" y="104775"/>
          <a:ext cx="1734628" cy="371475"/>
        </a:xfrm>
        <a:prstGeom prst="rect">
          <a:avLst/>
        </a:prstGeom>
        <a:noFill/>
      </xdr:spPr>
    </xdr:pic>
    <xdr:clientData fLocksWithSheet="0"/>
  </xdr:oneCellAnchor>
  <xdr:oneCellAnchor>
    <xdr:from>
      <xdr:col>17</xdr:col>
      <xdr:colOff>0</xdr:colOff>
      <xdr:row>19</xdr:row>
      <xdr:rowOff>0</xdr:rowOff>
    </xdr:from>
    <xdr:ext cx="314325" cy="314325"/>
    <xdr:sp macro="" textlink="">
      <xdr:nvSpPr>
        <xdr:cNvPr id="506" name="Shape 4" descr="image.png">
          <a:extLst>
            <a:ext uri="{FF2B5EF4-FFF2-40B4-BE49-F238E27FC236}">
              <a16:creationId xmlns:a16="http://schemas.microsoft.com/office/drawing/2014/main" id="{3AB4085C-4413-407F-9EEF-E9646512207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507" name="Shape 4" descr="image.png">
          <a:extLst>
            <a:ext uri="{FF2B5EF4-FFF2-40B4-BE49-F238E27FC236}">
              <a16:creationId xmlns:a16="http://schemas.microsoft.com/office/drawing/2014/main" id="{BBC94A6A-9A47-453C-BB57-481FBBB0B92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508" name="Shape 4" descr="image.png">
          <a:extLst>
            <a:ext uri="{FF2B5EF4-FFF2-40B4-BE49-F238E27FC236}">
              <a16:creationId xmlns:a16="http://schemas.microsoft.com/office/drawing/2014/main" id="{50E1D5CB-9D34-4847-8589-EA2F7714C19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09" name="Shape 4" descr="image.png">
          <a:extLst>
            <a:ext uri="{FF2B5EF4-FFF2-40B4-BE49-F238E27FC236}">
              <a16:creationId xmlns:a16="http://schemas.microsoft.com/office/drawing/2014/main" id="{B9EC627E-070A-4F6C-9549-08171BA7B5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10" name="Shape 4" descr="image.png">
          <a:extLst>
            <a:ext uri="{FF2B5EF4-FFF2-40B4-BE49-F238E27FC236}">
              <a16:creationId xmlns:a16="http://schemas.microsoft.com/office/drawing/2014/main" id="{B060F6F0-E95C-4B54-B443-FDAA102E3EB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11" name="Shape 4" descr="image.png">
          <a:extLst>
            <a:ext uri="{FF2B5EF4-FFF2-40B4-BE49-F238E27FC236}">
              <a16:creationId xmlns:a16="http://schemas.microsoft.com/office/drawing/2014/main" id="{CE67D61A-908B-4AF7-8776-E3A2A24A92B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512" name="Shape 4" descr="image.png">
          <a:extLst>
            <a:ext uri="{FF2B5EF4-FFF2-40B4-BE49-F238E27FC236}">
              <a16:creationId xmlns:a16="http://schemas.microsoft.com/office/drawing/2014/main" id="{8A8528DE-B086-45E5-A67C-E80CDF5BE4A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513" name="Shape 4" descr="image.png">
          <a:extLst>
            <a:ext uri="{FF2B5EF4-FFF2-40B4-BE49-F238E27FC236}">
              <a16:creationId xmlns:a16="http://schemas.microsoft.com/office/drawing/2014/main" id="{C9C6908A-D52C-4126-9670-B923B52A20C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514" name="Shape 4" descr="image.png">
          <a:extLst>
            <a:ext uri="{FF2B5EF4-FFF2-40B4-BE49-F238E27FC236}">
              <a16:creationId xmlns:a16="http://schemas.microsoft.com/office/drawing/2014/main" id="{E6B5210D-B69E-446A-95DB-E188DD5985A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515" name="Shape 4" descr="image.png">
          <a:extLst>
            <a:ext uri="{FF2B5EF4-FFF2-40B4-BE49-F238E27FC236}">
              <a16:creationId xmlns:a16="http://schemas.microsoft.com/office/drawing/2014/main" id="{6044D3E8-7782-4D2C-BC0F-BA8FA73E068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516" name="Shape 4" descr="image.png">
          <a:extLst>
            <a:ext uri="{FF2B5EF4-FFF2-40B4-BE49-F238E27FC236}">
              <a16:creationId xmlns:a16="http://schemas.microsoft.com/office/drawing/2014/main" id="{1B13BEB9-DDCF-4D63-A16E-6C3B3EB6B39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517" name="Shape 4" descr="image.png">
          <a:extLst>
            <a:ext uri="{FF2B5EF4-FFF2-40B4-BE49-F238E27FC236}">
              <a16:creationId xmlns:a16="http://schemas.microsoft.com/office/drawing/2014/main" id="{4D487BB5-FC33-4894-9CD0-2443642489B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518" name="Shape 4" descr="image.png">
          <a:extLst>
            <a:ext uri="{FF2B5EF4-FFF2-40B4-BE49-F238E27FC236}">
              <a16:creationId xmlns:a16="http://schemas.microsoft.com/office/drawing/2014/main" id="{1FE5EB7E-BC5F-4B48-9F46-1DBBFB66E0D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519" name="Shape 4" descr="image.png">
          <a:extLst>
            <a:ext uri="{FF2B5EF4-FFF2-40B4-BE49-F238E27FC236}">
              <a16:creationId xmlns:a16="http://schemas.microsoft.com/office/drawing/2014/main" id="{6151C5F1-E145-4E0F-ACC2-E38C8B4125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520" name="Shape 4" descr="image.png">
          <a:extLst>
            <a:ext uri="{FF2B5EF4-FFF2-40B4-BE49-F238E27FC236}">
              <a16:creationId xmlns:a16="http://schemas.microsoft.com/office/drawing/2014/main" id="{7BE85524-3F3F-4EB8-9330-21FC138B9D1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521" name="Shape 4" descr="image.png">
          <a:extLst>
            <a:ext uri="{FF2B5EF4-FFF2-40B4-BE49-F238E27FC236}">
              <a16:creationId xmlns:a16="http://schemas.microsoft.com/office/drawing/2014/main" id="{3659303F-25EE-48BD-BC8F-B9AB93E157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522" name="Shape 4" descr="image.png">
          <a:extLst>
            <a:ext uri="{FF2B5EF4-FFF2-40B4-BE49-F238E27FC236}">
              <a16:creationId xmlns:a16="http://schemas.microsoft.com/office/drawing/2014/main" id="{384B7033-E33C-4C70-AE74-BB9276C47F9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523" name="Shape 4" descr="image.png">
          <a:extLst>
            <a:ext uri="{FF2B5EF4-FFF2-40B4-BE49-F238E27FC236}">
              <a16:creationId xmlns:a16="http://schemas.microsoft.com/office/drawing/2014/main" id="{FD72CFD3-B683-41DA-892C-859EC39DBA7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524" name="Shape 4" descr="image.png">
          <a:extLst>
            <a:ext uri="{FF2B5EF4-FFF2-40B4-BE49-F238E27FC236}">
              <a16:creationId xmlns:a16="http://schemas.microsoft.com/office/drawing/2014/main" id="{E2D30A8E-22A7-49C5-AA5C-57C8F3F7DFB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525" name="Shape 4" descr="image.png">
          <a:extLst>
            <a:ext uri="{FF2B5EF4-FFF2-40B4-BE49-F238E27FC236}">
              <a16:creationId xmlns:a16="http://schemas.microsoft.com/office/drawing/2014/main" id="{FD1D3F94-906E-4E16-AA7A-3382049CF11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526" name="Shape 4" descr="image.png">
          <a:extLst>
            <a:ext uri="{FF2B5EF4-FFF2-40B4-BE49-F238E27FC236}">
              <a16:creationId xmlns:a16="http://schemas.microsoft.com/office/drawing/2014/main" id="{6B811C0A-2E30-4355-8131-FD83E52CF8B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527" name="Shape 4" descr="image.png">
          <a:extLst>
            <a:ext uri="{FF2B5EF4-FFF2-40B4-BE49-F238E27FC236}">
              <a16:creationId xmlns:a16="http://schemas.microsoft.com/office/drawing/2014/main" id="{A73EE1F9-B576-4987-BE18-35A7009D931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528" name="Shape 4" descr="image.png">
          <a:extLst>
            <a:ext uri="{FF2B5EF4-FFF2-40B4-BE49-F238E27FC236}">
              <a16:creationId xmlns:a16="http://schemas.microsoft.com/office/drawing/2014/main" id="{6699EF20-A056-45B3-A6A5-A05B569996F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529" name="Shape 4" descr="image.png">
          <a:extLst>
            <a:ext uri="{FF2B5EF4-FFF2-40B4-BE49-F238E27FC236}">
              <a16:creationId xmlns:a16="http://schemas.microsoft.com/office/drawing/2014/main" id="{2844AB0B-6479-4EE4-936E-B8FEF4C2F62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530" name="Shape 4" descr="image.png">
          <a:extLst>
            <a:ext uri="{FF2B5EF4-FFF2-40B4-BE49-F238E27FC236}">
              <a16:creationId xmlns:a16="http://schemas.microsoft.com/office/drawing/2014/main" id="{9BC02CBC-4F58-48BF-8A60-113843118CA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531" name="Shape 4" descr="image.png">
          <a:extLst>
            <a:ext uri="{FF2B5EF4-FFF2-40B4-BE49-F238E27FC236}">
              <a16:creationId xmlns:a16="http://schemas.microsoft.com/office/drawing/2014/main" id="{DC8219A4-A6F5-4B40-88CB-F49F861342E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532" name="Shape 4" descr="image.png">
          <a:extLst>
            <a:ext uri="{FF2B5EF4-FFF2-40B4-BE49-F238E27FC236}">
              <a16:creationId xmlns:a16="http://schemas.microsoft.com/office/drawing/2014/main" id="{6AD4654A-5DF7-477B-A9D0-BA497B8C8AD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533" name="Shape 4" descr="image.png">
          <a:extLst>
            <a:ext uri="{FF2B5EF4-FFF2-40B4-BE49-F238E27FC236}">
              <a16:creationId xmlns:a16="http://schemas.microsoft.com/office/drawing/2014/main" id="{9D2A1582-BCAC-481E-917E-C1F17E1ED5D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534" name="Shape 4" descr="image.png">
          <a:extLst>
            <a:ext uri="{FF2B5EF4-FFF2-40B4-BE49-F238E27FC236}">
              <a16:creationId xmlns:a16="http://schemas.microsoft.com/office/drawing/2014/main" id="{70C5D499-0C50-4460-A20C-D94EEB3F41D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535" name="Shape 4" descr="image.png">
          <a:extLst>
            <a:ext uri="{FF2B5EF4-FFF2-40B4-BE49-F238E27FC236}">
              <a16:creationId xmlns:a16="http://schemas.microsoft.com/office/drawing/2014/main" id="{DAD19358-FDBB-4A1B-B2BE-E6A4B1B466C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36" name="Shape 4" descr="image.png">
          <a:extLst>
            <a:ext uri="{FF2B5EF4-FFF2-40B4-BE49-F238E27FC236}">
              <a16:creationId xmlns:a16="http://schemas.microsoft.com/office/drawing/2014/main" id="{9AB24FE5-F37B-47D9-9E98-CFA0E29554A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37" name="Shape 4" descr="image.png">
          <a:extLst>
            <a:ext uri="{FF2B5EF4-FFF2-40B4-BE49-F238E27FC236}">
              <a16:creationId xmlns:a16="http://schemas.microsoft.com/office/drawing/2014/main" id="{DD8F8513-391F-4506-9AC2-5621FB07072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38" name="Shape 4" descr="image.png">
          <a:extLst>
            <a:ext uri="{FF2B5EF4-FFF2-40B4-BE49-F238E27FC236}">
              <a16:creationId xmlns:a16="http://schemas.microsoft.com/office/drawing/2014/main" id="{E849C511-4ABE-44C1-990C-52D2B4B2FF4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539" name="Shape 4" descr="image.png">
          <a:extLst>
            <a:ext uri="{FF2B5EF4-FFF2-40B4-BE49-F238E27FC236}">
              <a16:creationId xmlns:a16="http://schemas.microsoft.com/office/drawing/2014/main" id="{62733034-899A-4A23-B20D-F2B665C1708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540" name="Shape 4" descr="image.png">
          <a:extLst>
            <a:ext uri="{FF2B5EF4-FFF2-40B4-BE49-F238E27FC236}">
              <a16:creationId xmlns:a16="http://schemas.microsoft.com/office/drawing/2014/main" id="{1CD4FF57-3C23-4332-8F43-970C3285B25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541" name="Shape 4" descr="image.png">
          <a:extLst>
            <a:ext uri="{FF2B5EF4-FFF2-40B4-BE49-F238E27FC236}">
              <a16:creationId xmlns:a16="http://schemas.microsoft.com/office/drawing/2014/main" id="{63B22434-A056-4F97-AFFE-4987492C5FD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542" name="Shape 4" descr="image.png">
          <a:extLst>
            <a:ext uri="{FF2B5EF4-FFF2-40B4-BE49-F238E27FC236}">
              <a16:creationId xmlns:a16="http://schemas.microsoft.com/office/drawing/2014/main" id="{87F2D34B-5E43-4658-A4FD-1E3045C2DA7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543" name="Shape 4" descr="image.png">
          <a:extLst>
            <a:ext uri="{FF2B5EF4-FFF2-40B4-BE49-F238E27FC236}">
              <a16:creationId xmlns:a16="http://schemas.microsoft.com/office/drawing/2014/main" id="{DFB00CE8-58A9-40E9-8499-0A335D297E7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544" name="Shape 4" descr="image.png">
          <a:extLst>
            <a:ext uri="{FF2B5EF4-FFF2-40B4-BE49-F238E27FC236}">
              <a16:creationId xmlns:a16="http://schemas.microsoft.com/office/drawing/2014/main" id="{1038D974-7CAC-44BE-AC97-F97854D38C6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545" name="Shape 4" descr="image.png">
          <a:extLst>
            <a:ext uri="{FF2B5EF4-FFF2-40B4-BE49-F238E27FC236}">
              <a16:creationId xmlns:a16="http://schemas.microsoft.com/office/drawing/2014/main" id="{5281CAF1-3B89-445C-87C1-45F2EDE7DB9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546" name="Shape 4" descr="image.png">
          <a:extLst>
            <a:ext uri="{FF2B5EF4-FFF2-40B4-BE49-F238E27FC236}">
              <a16:creationId xmlns:a16="http://schemas.microsoft.com/office/drawing/2014/main" id="{3CDB5426-2568-4F65-AA8E-739D7B976E9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547" name="Shape 4" descr="image.png">
          <a:extLst>
            <a:ext uri="{FF2B5EF4-FFF2-40B4-BE49-F238E27FC236}">
              <a16:creationId xmlns:a16="http://schemas.microsoft.com/office/drawing/2014/main" id="{88DF2A60-2BF0-498E-B00D-79D3AD8534B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548" name="Shape 4" descr="image.png">
          <a:extLst>
            <a:ext uri="{FF2B5EF4-FFF2-40B4-BE49-F238E27FC236}">
              <a16:creationId xmlns:a16="http://schemas.microsoft.com/office/drawing/2014/main" id="{873A860F-3DDE-4BE3-B4B4-9C124B6DE8A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549" name="Shape 4" descr="image.png">
          <a:extLst>
            <a:ext uri="{FF2B5EF4-FFF2-40B4-BE49-F238E27FC236}">
              <a16:creationId xmlns:a16="http://schemas.microsoft.com/office/drawing/2014/main" id="{F04AD850-7347-43D4-841A-EF720297A12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550" name="Shape 4" descr="image.png">
          <a:extLst>
            <a:ext uri="{FF2B5EF4-FFF2-40B4-BE49-F238E27FC236}">
              <a16:creationId xmlns:a16="http://schemas.microsoft.com/office/drawing/2014/main" id="{B9236057-BC55-441E-BCC7-3F43BD2F74B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551" name="Shape 3" descr="blob:https://web.whatsapp.com/d816c87b-f6ab-4927-af73-c59c63065ab2">
          <a:extLst>
            <a:ext uri="{FF2B5EF4-FFF2-40B4-BE49-F238E27FC236}">
              <a16:creationId xmlns:a16="http://schemas.microsoft.com/office/drawing/2014/main" id="{877608DA-9109-4F85-9C93-1A244DAC320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552" name="Shape 3" descr="blob:https://web.whatsapp.com/d816c87b-f6ab-4927-af73-c59c63065ab2">
          <a:extLst>
            <a:ext uri="{FF2B5EF4-FFF2-40B4-BE49-F238E27FC236}">
              <a16:creationId xmlns:a16="http://schemas.microsoft.com/office/drawing/2014/main" id="{F8C1DC1B-766F-47DD-A144-56E596E6898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53" name="Shape 3" descr="blob:https://web.whatsapp.com/d816c87b-f6ab-4927-af73-c59c63065ab2">
          <a:extLst>
            <a:ext uri="{FF2B5EF4-FFF2-40B4-BE49-F238E27FC236}">
              <a16:creationId xmlns:a16="http://schemas.microsoft.com/office/drawing/2014/main" id="{BB84C2CB-2B01-4603-B2F6-EA92F71DA87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54" name="Shape 3" descr="blob:https://web.whatsapp.com/d816c87b-f6ab-4927-af73-c59c63065ab2">
          <a:extLst>
            <a:ext uri="{FF2B5EF4-FFF2-40B4-BE49-F238E27FC236}">
              <a16:creationId xmlns:a16="http://schemas.microsoft.com/office/drawing/2014/main" id="{41A0C707-E316-4332-A877-4C7959C7FE6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55" name="Shape 3" descr="blob:https://web.whatsapp.com/d816c87b-f6ab-4927-af73-c59c63065ab2">
          <a:extLst>
            <a:ext uri="{FF2B5EF4-FFF2-40B4-BE49-F238E27FC236}">
              <a16:creationId xmlns:a16="http://schemas.microsoft.com/office/drawing/2014/main" id="{D3023C7B-A19E-4D47-A63A-C99CD860EAB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56" name="Shape 3" descr="blob:https://web.whatsapp.com/d816c87b-f6ab-4927-af73-c59c63065ab2">
          <a:extLst>
            <a:ext uri="{FF2B5EF4-FFF2-40B4-BE49-F238E27FC236}">
              <a16:creationId xmlns:a16="http://schemas.microsoft.com/office/drawing/2014/main" id="{B6C44B38-7558-4C02-88FF-1E9A2C95017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57" name="Shape 3" descr="blob:https://web.whatsapp.com/d816c87b-f6ab-4927-af73-c59c63065ab2">
          <a:extLst>
            <a:ext uri="{FF2B5EF4-FFF2-40B4-BE49-F238E27FC236}">
              <a16:creationId xmlns:a16="http://schemas.microsoft.com/office/drawing/2014/main" id="{D8238575-298C-4685-93C5-49ACBFF279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558" name="Shape 3" descr="blob:https://web.whatsapp.com/d816c87b-f6ab-4927-af73-c59c63065ab2">
          <a:extLst>
            <a:ext uri="{FF2B5EF4-FFF2-40B4-BE49-F238E27FC236}">
              <a16:creationId xmlns:a16="http://schemas.microsoft.com/office/drawing/2014/main" id="{9CCD82C0-B0F4-440A-8204-D83E1B8F9F8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59" name="Shape 3" descr="blob:https://web.whatsapp.com/d816c87b-f6ab-4927-af73-c59c63065ab2">
          <a:extLst>
            <a:ext uri="{FF2B5EF4-FFF2-40B4-BE49-F238E27FC236}">
              <a16:creationId xmlns:a16="http://schemas.microsoft.com/office/drawing/2014/main" id="{C8DF5149-6C36-43A9-ABDE-4DA76687093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60" name="Shape 3" descr="blob:https://web.whatsapp.com/d816c87b-f6ab-4927-af73-c59c63065ab2">
          <a:extLst>
            <a:ext uri="{FF2B5EF4-FFF2-40B4-BE49-F238E27FC236}">
              <a16:creationId xmlns:a16="http://schemas.microsoft.com/office/drawing/2014/main" id="{9B36B54D-1B6C-48A5-A716-A22C42D192E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61" name="Shape 3" descr="blob:https://web.whatsapp.com/d816c87b-f6ab-4927-af73-c59c63065ab2">
          <a:extLst>
            <a:ext uri="{FF2B5EF4-FFF2-40B4-BE49-F238E27FC236}">
              <a16:creationId xmlns:a16="http://schemas.microsoft.com/office/drawing/2014/main" id="{6C4AFE91-0AFB-45CD-AE27-DEC232B2734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562" name="Shape 3" descr="blob:https://web.whatsapp.com/d816c87b-f6ab-4927-af73-c59c63065ab2">
          <a:extLst>
            <a:ext uri="{FF2B5EF4-FFF2-40B4-BE49-F238E27FC236}">
              <a16:creationId xmlns:a16="http://schemas.microsoft.com/office/drawing/2014/main" id="{3C8BCDAE-3AC2-419F-B4DD-B28BF81EE71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563" name="Shape 3" descr="blob:https://web.whatsapp.com/d816c87b-f6ab-4927-af73-c59c63065ab2">
          <a:extLst>
            <a:ext uri="{FF2B5EF4-FFF2-40B4-BE49-F238E27FC236}">
              <a16:creationId xmlns:a16="http://schemas.microsoft.com/office/drawing/2014/main" id="{4B382D8A-7E6F-4DA4-870C-2220C9E5D98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564" name="Shape 3" descr="blob:https://web.whatsapp.com/d816c87b-f6ab-4927-af73-c59c63065ab2">
          <a:extLst>
            <a:ext uri="{FF2B5EF4-FFF2-40B4-BE49-F238E27FC236}">
              <a16:creationId xmlns:a16="http://schemas.microsoft.com/office/drawing/2014/main" id="{B32ABCCA-7092-4550-AA10-139DF0BE45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565" name="Shape 3" descr="blob:https://web.whatsapp.com/d816c87b-f6ab-4927-af73-c59c63065ab2">
          <a:extLst>
            <a:ext uri="{FF2B5EF4-FFF2-40B4-BE49-F238E27FC236}">
              <a16:creationId xmlns:a16="http://schemas.microsoft.com/office/drawing/2014/main" id="{FB6EC359-F9D1-4F77-9616-5049D9E088F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566" name="Shape 3" descr="blob:https://web.whatsapp.com/d816c87b-f6ab-4927-af73-c59c63065ab2">
          <a:extLst>
            <a:ext uri="{FF2B5EF4-FFF2-40B4-BE49-F238E27FC236}">
              <a16:creationId xmlns:a16="http://schemas.microsoft.com/office/drawing/2014/main" id="{BBE966C5-3943-4392-9607-31A04F1C6BA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567" name="Shape 3" descr="blob:https://web.whatsapp.com/d816c87b-f6ab-4927-af73-c59c63065ab2">
          <a:extLst>
            <a:ext uri="{FF2B5EF4-FFF2-40B4-BE49-F238E27FC236}">
              <a16:creationId xmlns:a16="http://schemas.microsoft.com/office/drawing/2014/main" id="{1DC16C67-D697-444C-BD38-81A698C41AD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68" name="Shape 3" descr="blob:https://web.whatsapp.com/d816c87b-f6ab-4927-af73-c59c63065ab2">
          <a:extLst>
            <a:ext uri="{FF2B5EF4-FFF2-40B4-BE49-F238E27FC236}">
              <a16:creationId xmlns:a16="http://schemas.microsoft.com/office/drawing/2014/main" id="{9071CDD5-B4C4-4C72-887A-1474B29492D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69" name="Shape 3" descr="blob:https://web.whatsapp.com/d816c87b-f6ab-4927-af73-c59c63065ab2">
          <a:extLst>
            <a:ext uri="{FF2B5EF4-FFF2-40B4-BE49-F238E27FC236}">
              <a16:creationId xmlns:a16="http://schemas.microsoft.com/office/drawing/2014/main" id="{7BB9397A-8CDC-4B37-AF9A-DC75A820744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70" name="Shape 3" descr="blob:https://web.whatsapp.com/d816c87b-f6ab-4927-af73-c59c63065ab2">
          <a:extLst>
            <a:ext uri="{FF2B5EF4-FFF2-40B4-BE49-F238E27FC236}">
              <a16:creationId xmlns:a16="http://schemas.microsoft.com/office/drawing/2014/main" id="{78CB6AA7-9217-48C8-B631-82EE9A51C7E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571" name="Shape 3" descr="blob:https://web.whatsapp.com/d816c87b-f6ab-4927-af73-c59c63065ab2">
          <a:extLst>
            <a:ext uri="{FF2B5EF4-FFF2-40B4-BE49-F238E27FC236}">
              <a16:creationId xmlns:a16="http://schemas.microsoft.com/office/drawing/2014/main" id="{238D80DC-8550-4FA5-BE8F-BDAE530ED61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572" name="Shape 3" descr="blob:https://web.whatsapp.com/d816c87b-f6ab-4927-af73-c59c63065ab2">
          <a:extLst>
            <a:ext uri="{FF2B5EF4-FFF2-40B4-BE49-F238E27FC236}">
              <a16:creationId xmlns:a16="http://schemas.microsoft.com/office/drawing/2014/main" id="{FF64E5CA-1CEF-469A-AABA-542C6D2F51C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573" name="Shape 3" descr="blob:https://web.whatsapp.com/d816c87b-f6ab-4927-af73-c59c63065ab2">
          <a:extLst>
            <a:ext uri="{FF2B5EF4-FFF2-40B4-BE49-F238E27FC236}">
              <a16:creationId xmlns:a16="http://schemas.microsoft.com/office/drawing/2014/main" id="{60E08B77-EDD7-4439-B512-32D7F6275E0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574" name="Shape 3" descr="blob:https://web.whatsapp.com/d816c87b-f6ab-4927-af73-c59c63065ab2">
          <a:extLst>
            <a:ext uri="{FF2B5EF4-FFF2-40B4-BE49-F238E27FC236}">
              <a16:creationId xmlns:a16="http://schemas.microsoft.com/office/drawing/2014/main" id="{20D1AD40-1C5B-4755-91EC-0A9513820A6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575" name="Shape 3" descr="blob:https://web.whatsapp.com/d816c87b-f6ab-4927-af73-c59c63065ab2">
          <a:extLst>
            <a:ext uri="{FF2B5EF4-FFF2-40B4-BE49-F238E27FC236}">
              <a16:creationId xmlns:a16="http://schemas.microsoft.com/office/drawing/2014/main" id="{519DCEEE-A162-4C8B-960D-07BE97B6419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576" name="Shape 3" descr="blob:https://web.whatsapp.com/d816c87b-f6ab-4927-af73-c59c63065ab2">
          <a:extLst>
            <a:ext uri="{FF2B5EF4-FFF2-40B4-BE49-F238E27FC236}">
              <a16:creationId xmlns:a16="http://schemas.microsoft.com/office/drawing/2014/main" id="{A024486D-4957-4877-89EC-115F9438C2D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577" name="Shape 3" descr="blob:https://web.whatsapp.com/d816c87b-f6ab-4927-af73-c59c63065ab2">
          <a:extLst>
            <a:ext uri="{FF2B5EF4-FFF2-40B4-BE49-F238E27FC236}">
              <a16:creationId xmlns:a16="http://schemas.microsoft.com/office/drawing/2014/main" id="{05C65D16-F17C-4AB8-B7CF-C45B1F9B2E7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578" name="Shape 3" descr="blob:https://web.whatsapp.com/d816c87b-f6ab-4927-af73-c59c63065ab2">
          <a:extLst>
            <a:ext uri="{FF2B5EF4-FFF2-40B4-BE49-F238E27FC236}">
              <a16:creationId xmlns:a16="http://schemas.microsoft.com/office/drawing/2014/main" id="{B51D9ACE-ACEB-41D5-B9A5-FFFA94044D3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579" name="Shape 3" descr="blob:https://web.whatsapp.com/d816c87b-f6ab-4927-af73-c59c63065ab2">
          <a:extLst>
            <a:ext uri="{FF2B5EF4-FFF2-40B4-BE49-F238E27FC236}">
              <a16:creationId xmlns:a16="http://schemas.microsoft.com/office/drawing/2014/main" id="{97CCC12A-AC90-4F59-BBEC-B13CF778367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580" name="Shape 3" descr="blob:https://web.whatsapp.com/d816c87b-f6ab-4927-af73-c59c63065ab2">
          <a:extLst>
            <a:ext uri="{FF2B5EF4-FFF2-40B4-BE49-F238E27FC236}">
              <a16:creationId xmlns:a16="http://schemas.microsoft.com/office/drawing/2014/main" id="{D72BDE95-0F5B-4FE5-9B5C-A20F3E5F1DA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581" name="Shape 3" descr="blob:https://web.whatsapp.com/d816c87b-f6ab-4927-af73-c59c63065ab2">
          <a:extLst>
            <a:ext uri="{FF2B5EF4-FFF2-40B4-BE49-F238E27FC236}">
              <a16:creationId xmlns:a16="http://schemas.microsoft.com/office/drawing/2014/main" id="{47983082-6851-40AA-8030-7C9D202261A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582" name="Shape 3" descr="blob:https://web.whatsapp.com/d816c87b-f6ab-4927-af73-c59c63065ab2">
          <a:extLst>
            <a:ext uri="{FF2B5EF4-FFF2-40B4-BE49-F238E27FC236}">
              <a16:creationId xmlns:a16="http://schemas.microsoft.com/office/drawing/2014/main" id="{D6F2288B-BAC7-4957-8A47-CAD93342A19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83" name="Shape 3" descr="blob:https://web.whatsapp.com/d816c87b-f6ab-4927-af73-c59c63065ab2">
          <a:extLst>
            <a:ext uri="{FF2B5EF4-FFF2-40B4-BE49-F238E27FC236}">
              <a16:creationId xmlns:a16="http://schemas.microsoft.com/office/drawing/2014/main" id="{FE716BFB-682E-4695-867C-8267E593E87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84" name="Shape 3" descr="blob:https://web.whatsapp.com/d816c87b-f6ab-4927-af73-c59c63065ab2">
          <a:extLst>
            <a:ext uri="{FF2B5EF4-FFF2-40B4-BE49-F238E27FC236}">
              <a16:creationId xmlns:a16="http://schemas.microsoft.com/office/drawing/2014/main" id="{C5ED26E5-C799-4AAF-AD3A-4BA42EB9223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85" name="Shape 3" descr="blob:https://web.whatsapp.com/d816c87b-f6ab-4927-af73-c59c63065ab2">
          <a:extLst>
            <a:ext uri="{FF2B5EF4-FFF2-40B4-BE49-F238E27FC236}">
              <a16:creationId xmlns:a16="http://schemas.microsoft.com/office/drawing/2014/main" id="{2F308D22-9E7B-475E-8EA1-5334A6D3DD7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86" name="Shape 3" descr="blob:https://web.whatsapp.com/d816c87b-f6ab-4927-af73-c59c63065ab2">
          <a:extLst>
            <a:ext uri="{FF2B5EF4-FFF2-40B4-BE49-F238E27FC236}">
              <a16:creationId xmlns:a16="http://schemas.microsoft.com/office/drawing/2014/main" id="{FFB592CE-721A-40A2-94DD-9285743E7E1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87" name="Shape 3" descr="blob:https://web.whatsapp.com/d816c87b-f6ab-4927-af73-c59c63065ab2">
          <a:extLst>
            <a:ext uri="{FF2B5EF4-FFF2-40B4-BE49-F238E27FC236}">
              <a16:creationId xmlns:a16="http://schemas.microsoft.com/office/drawing/2014/main" id="{0847CD2E-53BF-456F-82F3-CF0D15DD8C2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588" name="Shape 3" descr="blob:https://web.whatsapp.com/d816c87b-f6ab-4927-af73-c59c63065ab2">
          <a:extLst>
            <a:ext uri="{FF2B5EF4-FFF2-40B4-BE49-F238E27FC236}">
              <a16:creationId xmlns:a16="http://schemas.microsoft.com/office/drawing/2014/main" id="{3B023155-8B3E-46ED-811A-C0D3ED576FA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89" name="Shape 3" descr="blob:https://web.whatsapp.com/d816c87b-f6ab-4927-af73-c59c63065ab2">
          <a:extLst>
            <a:ext uri="{FF2B5EF4-FFF2-40B4-BE49-F238E27FC236}">
              <a16:creationId xmlns:a16="http://schemas.microsoft.com/office/drawing/2014/main" id="{8E86D710-A804-408F-9155-34BBAB5DB4C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90" name="Shape 3" descr="blob:https://web.whatsapp.com/d816c87b-f6ab-4927-af73-c59c63065ab2">
          <a:extLst>
            <a:ext uri="{FF2B5EF4-FFF2-40B4-BE49-F238E27FC236}">
              <a16:creationId xmlns:a16="http://schemas.microsoft.com/office/drawing/2014/main" id="{F8F5C743-57DC-42E6-9822-3EF23EE85AE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91" name="Shape 3" descr="blob:https://web.whatsapp.com/d816c87b-f6ab-4927-af73-c59c63065ab2">
          <a:extLst>
            <a:ext uri="{FF2B5EF4-FFF2-40B4-BE49-F238E27FC236}">
              <a16:creationId xmlns:a16="http://schemas.microsoft.com/office/drawing/2014/main" id="{9913361D-C67E-4EEF-9F76-53162769269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92" name="Shape 3" descr="blob:https://web.whatsapp.com/d816c87b-f6ab-4927-af73-c59c63065ab2">
          <a:extLst>
            <a:ext uri="{FF2B5EF4-FFF2-40B4-BE49-F238E27FC236}">
              <a16:creationId xmlns:a16="http://schemas.microsoft.com/office/drawing/2014/main" id="{A8CBA00B-4E1E-47CF-A319-5134AE74CB6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93" name="Shape 3" descr="blob:https://web.whatsapp.com/d816c87b-f6ab-4927-af73-c59c63065ab2">
          <a:extLst>
            <a:ext uri="{FF2B5EF4-FFF2-40B4-BE49-F238E27FC236}">
              <a16:creationId xmlns:a16="http://schemas.microsoft.com/office/drawing/2014/main" id="{9D6252AB-094B-47E6-A3CC-286E2CCECC4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594" name="Shape 3" descr="blob:https://web.whatsapp.com/d816c87b-f6ab-4927-af73-c59c63065ab2">
          <a:extLst>
            <a:ext uri="{FF2B5EF4-FFF2-40B4-BE49-F238E27FC236}">
              <a16:creationId xmlns:a16="http://schemas.microsoft.com/office/drawing/2014/main" id="{1D9FB960-0080-49C4-B49E-144DC34C05E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595" name="Shape 3" descr="blob:https://web.whatsapp.com/d816c87b-f6ab-4927-af73-c59c63065ab2">
          <a:extLst>
            <a:ext uri="{FF2B5EF4-FFF2-40B4-BE49-F238E27FC236}">
              <a16:creationId xmlns:a16="http://schemas.microsoft.com/office/drawing/2014/main" id="{236472ED-1769-4FC6-9481-0C657DA67E1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596" name="Shape 3" descr="blob:https://web.whatsapp.com/d816c87b-f6ab-4927-af73-c59c63065ab2">
          <a:extLst>
            <a:ext uri="{FF2B5EF4-FFF2-40B4-BE49-F238E27FC236}">
              <a16:creationId xmlns:a16="http://schemas.microsoft.com/office/drawing/2014/main" id="{1A2521F2-1CEF-4D54-8F10-A75DFA95680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597" name="Shape 3" descr="blob:https://web.whatsapp.com/d816c87b-f6ab-4927-af73-c59c63065ab2">
          <a:extLst>
            <a:ext uri="{FF2B5EF4-FFF2-40B4-BE49-F238E27FC236}">
              <a16:creationId xmlns:a16="http://schemas.microsoft.com/office/drawing/2014/main" id="{755101BF-EBD3-40FA-8A94-AA663D5CA29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598" name="Shape 3" descr="blob:https://web.whatsapp.com/d816c87b-f6ab-4927-af73-c59c63065ab2">
          <a:extLst>
            <a:ext uri="{FF2B5EF4-FFF2-40B4-BE49-F238E27FC236}">
              <a16:creationId xmlns:a16="http://schemas.microsoft.com/office/drawing/2014/main" id="{12B80969-3AD1-4473-8523-C3A47EB6D22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599" name="Shape 3" descr="blob:https://web.whatsapp.com/d816c87b-f6ab-4927-af73-c59c63065ab2">
          <a:extLst>
            <a:ext uri="{FF2B5EF4-FFF2-40B4-BE49-F238E27FC236}">
              <a16:creationId xmlns:a16="http://schemas.microsoft.com/office/drawing/2014/main" id="{03CA63E6-DFAE-4087-896A-7534DB416AC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600" name="Shape 3" descr="blob:https://web.whatsapp.com/d816c87b-f6ab-4927-af73-c59c63065ab2">
          <a:extLst>
            <a:ext uri="{FF2B5EF4-FFF2-40B4-BE49-F238E27FC236}">
              <a16:creationId xmlns:a16="http://schemas.microsoft.com/office/drawing/2014/main" id="{292F8813-65C4-45AF-A128-1D328F587EB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601" name="Shape 3" descr="blob:https://web.whatsapp.com/d816c87b-f6ab-4927-af73-c59c63065ab2">
          <a:extLst>
            <a:ext uri="{FF2B5EF4-FFF2-40B4-BE49-F238E27FC236}">
              <a16:creationId xmlns:a16="http://schemas.microsoft.com/office/drawing/2014/main" id="{CA536DA1-F1C0-4D72-93E3-F52CA22ECC5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602" name="Shape 3" descr="blob:https://web.whatsapp.com/d816c87b-f6ab-4927-af73-c59c63065ab2">
          <a:extLst>
            <a:ext uri="{FF2B5EF4-FFF2-40B4-BE49-F238E27FC236}">
              <a16:creationId xmlns:a16="http://schemas.microsoft.com/office/drawing/2014/main" id="{E9491F41-5BB0-4AFF-B161-7BB0AABECB6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603" name="Shape 3" descr="blob:https://web.whatsapp.com/d816c87b-f6ab-4927-af73-c59c63065ab2">
          <a:extLst>
            <a:ext uri="{FF2B5EF4-FFF2-40B4-BE49-F238E27FC236}">
              <a16:creationId xmlns:a16="http://schemas.microsoft.com/office/drawing/2014/main" id="{8A73B619-686A-456F-8977-26BAB9D35C2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604" name="Shape 3" descr="blob:https://web.whatsapp.com/d816c87b-f6ab-4927-af73-c59c63065ab2">
          <a:extLst>
            <a:ext uri="{FF2B5EF4-FFF2-40B4-BE49-F238E27FC236}">
              <a16:creationId xmlns:a16="http://schemas.microsoft.com/office/drawing/2014/main" id="{222DB3A1-E9E7-49AC-9A31-637DF343E18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605" name="Shape 3" descr="blob:https://web.whatsapp.com/d816c87b-f6ab-4927-af73-c59c63065ab2">
          <a:extLst>
            <a:ext uri="{FF2B5EF4-FFF2-40B4-BE49-F238E27FC236}">
              <a16:creationId xmlns:a16="http://schemas.microsoft.com/office/drawing/2014/main" id="{CC0E0BC8-B277-4299-A6F3-5006AFC373D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606" name="Shape 3" descr="blob:https://web.whatsapp.com/d816c87b-f6ab-4927-af73-c59c63065ab2">
          <a:extLst>
            <a:ext uri="{FF2B5EF4-FFF2-40B4-BE49-F238E27FC236}">
              <a16:creationId xmlns:a16="http://schemas.microsoft.com/office/drawing/2014/main" id="{D1FACABD-F364-4FE3-AE4C-8DB0ACCBFFF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607" name="Shape 3" descr="blob:https://web.whatsapp.com/d816c87b-f6ab-4927-af73-c59c63065ab2">
          <a:extLst>
            <a:ext uri="{FF2B5EF4-FFF2-40B4-BE49-F238E27FC236}">
              <a16:creationId xmlns:a16="http://schemas.microsoft.com/office/drawing/2014/main" id="{5E94E1F0-5072-4C34-8DDA-C0E0E309C53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608" name="Shape 3" descr="blob:https://web.whatsapp.com/d816c87b-f6ab-4927-af73-c59c63065ab2">
          <a:extLst>
            <a:ext uri="{FF2B5EF4-FFF2-40B4-BE49-F238E27FC236}">
              <a16:creationId xmlns:a16="http://schemas.microsoft.com/office/drawing/2014/main" id="{D1F4E444-98B8-41C0-AD21-98A63FB9AEF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609" name="Shape 3" descr="blob:https://web.whatsapp.com/d816c87b-f6ab-4927-af73-c59c63065ab2">
          <a:extLst>
            <a:ext uri="{FF2B5EF4-FFF2-40B4-BE49-F238E27FC236}">
              <a16:creationId xmlns:a16="http://schemas.microsoft.com/office/drawing/2014/main" id="{86AD15C0-7E8A-4951-9C57-5A1A6BC65FE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610" name="Shape 3" descr="blob:https://web.whatsapp.com/d816c87b-f6ab-4927-af73-c59c63065ab2">
          <a:extLst>
            <a:ext uri="{FF2B5EF4-FFF2-40B4-BE49-F238E27FC236}">
              <a16:creationId xmlns:a16="http://schemas.microsoft.com/office/drawing/2014/main" id="{9ECF4CE8-12EC-4E37-A552-6E00682ADE4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611" name="Shape 3" descr="blob:https://web.whatsapp.com/d816c87b-f6ab-4927-af73-c59c63065ab2">
          <a:extLst>
            <a:ext uri="{FF2B5EF4-FFF2-40B4-BE49-F238E27FC236}">
              <a16:creationId xmlns:a16="http://schemas.microsoft.com/office/drawing/2014/main" id="{120D180D-41DA-4BD3-8B0B-B2596D73CF8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612" name="Shape 3" descr="blob:https://web.whatsapp.com/d816c87b-f6ab-4927-af73-c59c63065ab2">
          <a:extLst>
            <a:ext uri="{FF2B5EF4-FFF2-40B4-BE49-F238E27FC236}">
              <a16:creationId xmlns:a16="http://schemas.microsoft.com/office/drawing/2014/main" id="{9D211CE3-B69C-4B07-AB59-8C8F2F29DBD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613" name="Shape 3" descr="blob:https://web.whatsapp.com/d816c87b-f6ab-4927-af73-c59c63065ab2">
          <a:extLst>
            <a:ext uri="{FF2B5EF4-FFF2-40B4-BE49-F238E27FC236}">
              <a16:creationId xmlns:a16="http://schemas.microsoft.com/office/drawing/2014/main" id="{34429AA1-44A4-4159-B5B6-565E02821D2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614" name="Shape 3" descr="blob:https://web.whatsapp.com/d816c87b-f6ab-4927-af73-c59c63065ab2">
          <a:extLst>
            <a:ext uri="{FF2B5EF4-FFF2-40B4-BE49-F238E27FC236}">
              <a16:creationId xmlns:a16="http://schemas.microsoft.com/office/drawing/2014/main" id="{BF396016-FEDE-4A21-83D2-BD1DEBB14E8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615" name="Shape 3" descr="blob:https://web.whatsapp.com/d816c87b-f6ab-4927-af73-c59c63065ab2">
          <a:extLst>
            <a:ext uri="{FF2B5EF4-FFF2-40B4-BE49-F238E27FC236}">
              <a16:creationId xmlns:a16="http://schemas.microsoft.com/office/drawing/2014/main" id="{9E2C872F-8EFA-4179-BA96-1C608429ED5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616" name="Shape 3" descr="blob:https://web.whatsapp.com/d816c87b-f6ab-4927-af73-c59c63065ab2">
          <a:extLst>
            <a:ext uri="{FF2B5EF4-FFF2-40B4-BE49-F238E27FC236}">
              <a16:creationId xmlns:a16="http://schemas.microsoft.com/office/drawing/2014/main" id="{802FC527-E18E-4A0C-A916-7866F59E3F3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617" name="Shape 3" descr="blob:https://web.whatsapp.com/d816c87b-f6ab-4927-af73-c59c63065ab2">
          <a:extLst>
            <a:ext uri="{FF2B5EF4-FFF2-40B4-BE49-F238E27FC236}">
              <a16:creationId xmlns:a16="http://schemas.microsoft.com/office/drawing/2014/main" id="{2BEC5C8D-E946-408E-BB0C-742AF73A78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618" name="Shape 3" descr="blob:https://web.whatsapp.com/d816c87b-f6ab-4927-af73-c59c63065ab2">
          <a:extLst>
            <a:ext uri="{FF2B5EF4-FFF2-40B4-BE49-F238E27FC236}">
              <a16:creationId xmlns:a16="http://schemas.microsoft.com/office/drawing/2014/main" id="{FAAB0B37-FC60-4F3D-A7F4-98C64A2267D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619" name="Shape 3" descr="blob:https://web.whatsapp.com/d816c87b-f6ab-4927-af73-c59c63065ab2">
          <a:extLst>
            <a:ext uri="{FF2B5EF4-FFF2-40B4-BE49-F238E27FC236}">
              <a16:creationId xmlns:a16="http://schemas.microsoft.com/office/drawing/2014/main" id="{4678ECA3-6DF2-4A3C-AB17-F6B809D5BDD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620" name="Shape 3" descr="blob:https://web.whatsapp.com/d816c87b-f6ab-4927-af73-c59c63065ab2">
          <a:extLst>
            <a:ext uri="{FF2B5EF4-FFF2-40B4-BE49-F238E27FC236}">
              <a16:creationId xmlns:a16="http://schemas.microsoft.com/office/drawing/2014/main" id="{25AAF6B4-B8A0-4D96-9B1F-F1542ECFF41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621" name="Shape 3" descr="blob:https://web.whatsapp.com/d816c87b-f6ab-4927-af73-c59c63065ab2">
          <a:extLst>
            <a:ext uri="{FF2B5EF4-FFF2-40B4-BE49-F238E27FC236}">
              <a16:creationId xmlns:a16="http://schemas.microsoft.com/office/drawing/2014/main" id="{D9C9BCBB-08CF-4CA5-8A11-011D4562625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622" name="Shape 3" descr="blob:https://web.whatsapp.com/d816c87b-f6ab-4927-af73-c59c63065ab2">
          <a:extLst>
            <a:ext uri="{FF2B5EF4-FFF2-40B4-BE49-F238E27FC236}">
              <a16:creationId xmlns:a16="http://schemas.microsoft.com/office/drawing/2014/main" id="{C672347D-08B3-44B7-9127-408A0027C70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623" name="Shape 3" descr="blob:https://web.whatsapp.com/d816c87b-f6ab-4927-af73-c59c63065ab2">
          <a:extLst>
            <a:ext uri="{FF2B5EF4-FFF2-40B4-BE49-F238E27FC236}">
              <a16:creationId xmlns:a16="http://schemas.microsoft.com/office/drawing/2014/main" id="{4CF90F8B-24C3-4EC0-961F-E09D554C3DE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624" name="Shape 3" descr="blob:https://web.whatsapp.com/d816c87b-f6ab-4927-af73-c59c63065ab2">
          <a:extLst>
            <a:ext uri="{FF2B5EF4-FFF2-40B4-BE49-F238E27FC236}">
              <a16:creationId xmlns:a16="http://schemas.microsoft.com/office/drawing/2014/main" id="{A7033B7C-0341-4142-BE61-4609ECFF3F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625" name="Shape 3" descr="blob:https://web.whatsapp.com/d816c87b-f6ab-4927-af73-c59c63065ab2">
          <a:extLst>
            <a:ext uri="{FF2B5EF4-FFF2-40B4-BE49-F238E27FC236}">
              <a16:creationId xmlns:a16="http://schemas.microsoft.com/office/drawing/2014/main" id="{79778287-8934-4A91-B683-2938D47C69E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626" name="Shape 3" descr="blob:https://web.whatsapp.com/d816c87b-f6ab-4927-af73-c59c63065ab2">
          <a:extLst>
            <a:ext uri="{FF2B5EF4-FFF2-40B4-BE49-F238E27FC236}">
              <a16:creationId xmlns:a16="http://schemas.microsoft.com/office/drawing/2014/main" id="{D6D823EE-8349-46CC-A390-C15691CC25B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627" name="Shape 3" descr="blob:https://web.whatsapp.com/d816c87b-f6ab-4927-af73-c59c63065ab2">
          <a:extLst>
            <a:ext uri="{FF2B5EF4-FFF2-40B4-BE49-F238E27FC236}">
              <a16:creationId xmlns:a16="http://schemas.microsoft.com/office/drawing/2014/main" id="{6B7D580F-45E7-44C2-AFBB-F4441CAE65B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628" name="Shape 3" descr="blob:https://web.whatsapp.com/d816c87b-f6ab-4927-af73-c59c63065ab2">
          <a:extLst>
            <a:ext uri="{FF2B5EF4-FFF2-40B4-BE49-F238E27FC236}">
              <a16:creationId xmlns:a16="http://schemas.microsoft.com/office/drawing/2014/main" id="{951CC848-E711-4EAA-B176-D916DB2FCD2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629" name="Shape 3" descr="blob:https://web.whatsapp.com/d816c87b-f6ab-4927-af73-c59c63065ab2">
          <a:extLst>
            <a:ext uri="{FF2B5EF4-FFF2-40B4-BE49-F238E27FC236}">
              <a16:creationId xmlns:a16="http://schemas.microsoft.com/office/drawing/2014/main" id="{52490314-D577-4316-BAF2-3FDFACF9A21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630" name="Shape 3" descr="blob:https://web.whatsapp.com/d816c87b-f6ab-4927-af73-c59c63065ab2">
          <a:extLst>
            <a:ext uri="{FF2B5EF4-FFF2-40B4-BE49-F238E27FC236}">
              <a16:creationId xmlns:a16="http://schemas.microsoft.com/office/drawing/2014/main" id="{687B4668-B082-4C52-A00C-4F3A9DB0583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631" name="Shape 3" descr="blob:https://web.whatsapp.com/d816c87b-f6ab-4927-af73-c59c63065ab2">
          <a:extLst>
            <a:ext uri="{FF2B5EF4-FFF2-40B4-BE49-F238E27FC236}">
              <a16:creationId xmlns:a16="http://schemas.microsoft.com/office/drawing/2014/main" id="{FD6048E6-5F65-42A2-868B-F1A0E4F51C1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632" name="Shape 3" descr="blob:https://web.whatsapp.com/d816c87b-f6ab-4927-af73-c59c63065ab2">
          <a:extLst>
            <a:ext uri="{FF2B5EF4-FFF2-40B4-BE49-F238E27FC236}">
              <a16:creationId xmlns:a16="http://schemas.microsoft.com/office/drawing/2014/main" id="{3D139523-70BE-49C9-AEC2-F599BE7F699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633" name="Shape 3" descr="blob:https://web.whatsapp.com/d816c87b-f6ab-4927-af73-c59c63065ab2">
          <a:extLst>
            <a:ext uri="{FF2B5EF4-FFF2-40B4-BE49-F238E27FC236}">
              <a16:creationId xmlns:a16="http://schemas.microsoft.com/office/drawing/2014/main" id="{EF6557A8-07F7-49B4-9BF6-AC257D5F862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634" name="Shape 3" descr="blob:https://web.whatsapp.com/d816c87b-f6ab-4927-af73-c59c63065ab2">
          <a:extLst>
            <a:ext uri="{FF2B5EF4-FFF2-40B4-BE49-F238E27FC236}">
              <a16:creationId xmlns:a16="http://schemas.microsoft.com/office/drawing/2014/main" id="{CEAA5DE0-A528-47D4-8F90-C4E37B22FCC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635" name="Shape 3" descr="blob:https://web.whatsapp.com/d816c87b-f6ab-4927-af73-c59c63065ab2">
          <a:extLst>
            <a:ext uri="{FF2B5EF4-FFF2-40B4-BE49-F238E27FC236}">
              <a16:creationId xmlns:a16="http://schemas.microsoft.com/office/drawing/2014/main" id="{C9715ED2-C12F-4C98-AE56-978B7AE9992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636" name="Shape 3" descr="blob:https://web.whatsapp.com/d816c87b-f6ab-4927-af73-c59c63065ab2">
          <a:extLst>
            <a:ext uri="{FF2B5EF4-FFF2-40B4-BE49-F238E27FC236}">
              <a16:creationId xmlns:a16="http://schemas.microsoft.com/office/drawing/2014/main" id="{D1766166-9031-47F0-BA4B-CD70D03CC3B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637" name="Shape 3" descr="blob:https://web.whatsapp.com/d816c87b-f6ab-4927-af73-c59c63065ab2">
          <a:extLst>
            <a:ext uri="{FF2B5EF4-FFF2-40B4-BE49-F238E27FC236}">
              <a16:creationId xmlns:a16="http://schemas.microsoft.com/office/drawing/2014/main" id="{50136DCC-03AE-4ED1-967E-C0EFA1EC575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638" name="Shape 3" descr="blob:https://web.whatsapp.com/d816c87b-f6ab-4927-af73-c59c63065ab2">
          <a:extLst>
            <a:ext uri="{FF2B5EF4-FFF2-40B4-BE49-F238E27FC236}">
              <a16:creationId xmlns:a16="http://schemas.microsoft.com/office/drawing/2014/main" id="{8712491D-27D4-44DD-80EB-3AF81E99C59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639" name="Shape 3" descr="blob:https://web.whatsapp.com/d816c87b-f6ab-4927-af73-c59c63065ab2">
          <a:extLst>
            <a:ext uri="{FF2B5EF4-FFF2-40B4-BE49-F238E27FC236}">
              <a16:creationId xmlns:a16="http://schemas.microsoft.com/office/drawing/2014/main" id="{586269A6-0237-4FDF-9A84-C01A98C5DF8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640" name="Shape 3" descr="blob:https://web.whatsapp.com/d816c87b-f6ab-4927-af73-c59c63065ab2">
          <a:extLst>
            <a:ext uri="{FF2B5EF4-FFF2-40B4-BE49-F238E27FC236}">
              <a16:creationId xmlns:a16="http://schemas.microsoft.com/office/drawing/2014/main" id="{52AF0012-9CD4-4855-B2D1-2BD18E7293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641" name="Shape 3" descr="blob:https://web.whatsapp.com/d816c87b-f6ab-4927-af73-c59c63065ab2">
          <a:extLst>
            <a:ext uri="{FF2B5EF4-FFF2-40B4-BE49-F238E27FC236}">
              <a16:creationId xmlns:a16="http://schemas.microsoft.com/office/drawing/2014/main" id="{AC1C81DA-5DC8-49F5-AC36-80EABD158C4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642" name="Shape 3" descr="blob:https://web.whatsapp.com/d816c87b-f6ab-4927-af73-c59c63065ab2">
          <a:extLst>
            <a:ext uri="{FF2B5EF4-FFF2-40B4-BE49-F238E27FC236}">
              <a16:creationId xmlns:a16="http://schemas.microsoft.com/office/drawing/2014/main" id="{8D77E22B-6CD0-495C-B2E8-996BBF429C9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643" name="Shape 3" descr="blob:https://web.whatsapp.com/d816c87b-f6ab-4927-af73-c59c63065ab2">
          <a:extLst>
            <a:ext uri="{FF2B5EF4-FFF2-40B4-BE49-F238E27FC236}">
              <a16:creationId xmlns:a16="http://schemas.microsoft.com/office/drawing/2014/main" id="{4057507D-FCE4-4ED5-91BB-600B116A412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644" name="Shape 3" descr="blob:https://web.whatsapp.com/d816c87b-f6ab-4927-af73-c59c63065ab2">
          <a:extLst>
            <a:ext uri="{FF2B5EF4-FFF2-40B4-BE49-F238E27FC236}">
              <a16:creationId xmlns:a16="http://schemas.microsoft.com/office/drawing/2014/main" id="{C262DD9E-31BF-4026-AF9A-40E52E0D4D4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645" name="Shape 3" descr="blob:https://web.whatsapp.com/d816c87b-f6ab-4927-af73-c59c63065ab2">
          <a:extLst>
            <a:ext uri="{FF2B5EF4-FFF2-40B4-BE49-F238E27FC236}">
              <a16:creationId xmlns:a16="http://schemas.microsoft.com/office/drawing/2014/main" id="{FD8DB981-E2F7-427E-AA78-D50CADEE0F8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646" name="Shape 3" descr="blob:https://web.whatsapp.com/d816c87b-f6ab-4927-af73-c59c63065ab2">
          <a:extLst>
            <a:ext uri="{FF2B5EF4-FFF2-40B4-BE49-F238E27FC236}">
              <a16:creationId xmlns:a16="http://schemas.microsoft.com/office/drawing/2014/main" id="{4B83F7F7-6732-43D2-B9E4-451A0735219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647" name="Shape 3" descr="blob:https://web.whatsapp.com/d816c87b-f6ab-4927-af73-c59c63065ab2">
          <a:extLst>
            <a:ext uri="{FF2B5EF4-FFF2-40B4-BE49-F238E27FC236}">
              <a16:creationId xmlns:a16="http://schemas.microsoft.com/office/drawing/2014/main" id="{3E9A911B-66DC-47A7-AC34-99221010BC9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648" name="Shape 3" descr="blob:https://web.whatsapp.com/d816c87b-f6ab-4927-af73-c59c63065ab2">
          <a:extLst>
            <a:ext uri="{FF2B5EF4-FFF2-40B4-BE49-F238E27FC236}">
              <a16:creationId xmlns:a16="http://schemas.microsoft.com/office/drawing/2014/main" id="{AD0C0AF4-256A-4583-A68E-94471928FE0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649" name="Shape 3" descr="blob:https://web.whatsapp.com/d816c87b-f6ab-4927-af73-c59c63065ab2">
          <a:extLst>
            <a:ext uri="{FF2B5EF4-FFF2-40B4-BE49-F238E27FC236}">
              <a16:creationId xmlns:a16="http://schemas.microsoft.com/office/drawing/2014/main" id="{9E4F282B-E609-4DB1-AB0F-E5B54C92DEF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650" name="Shape 3" descr="blob:https://web.whatsapp.com/d816c87b-f6ab-4927-af73-c59c63065ab2">
          <a:extLst>
            <a:ext uri="{FF2B5EF4-FFF2-40B4-BE49-F238E27FC236}">
              <a16:creationId xmlns:a16="http://schemas.microsoft.com/office/drawing/2014/main" id="{4A821E30-B05E-4384-B974-0FFD7BD65B6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651" name="Shape 3" descr="blob:https://web.whatsapp.com/d816c87b-f6ab-4927-af73-c59c63065ab2">
          <a:extLst>
            <a:ext uri="{FF2B5EF4-FFF2-40B4-BE49-F238E27FC236}">
              <a16:creationId xmlns:a16="http://schemas.microsoft.com/office/drawing/2014/main" id="{E334F0AD-D58C-496E-8E62-265084BB11F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652" name="Shape 3" descr="blob:https://web.whatsapp.com/d816c87b-f6ab-4927-af73-c59c63065ab2">
          <a:extLst>
            <a:ext uri="{FF2B5EF4-FFF2-40B4-BE49-F238E27FC236}">
              <a16:creationId xmlns:a16="http://schemas.microsoft.com/office/drawing/2014/main" id="{31FA0A3E-84C6-421C-B9B9-D860BBC23C1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653" name="Shape 3" descr="blob:https://web.whatsapp.com/d816c87b-f6ab-4927-af73-c59c63065ab2">
          <a:extLst>
            <a:ext uri="{FF2B5EF4-FFF2-40B4-BE49-F238E27FC236}">
              <a16:creationId xmlns:a16="http://schemas.microsoft.com/office/drawing/2014/main" id="{E42D9D07-B1F2-40F0-BC08-0549A990394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654" name="Shape 3" descr="blob:https://web.whatsapp.com/d816c87b-f6ab-4927-af73-c59c63065ab2">
          <a:extLst>
            <a:ext uri="{FF2B5EF4-FFF2-40B4-BE49-F238E27FC236}">
              <a16:creationId xmlns:a16="http://schemas.microsoft.com/office/drawing/2014/main" id="{7D2225E2-1CBA-4DAF-89E5-69BD99AB1C1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655" name="Shape 3" descr="blob:https://web.whatsapp.com/d816c87b-f6ab-4927-af73-c59c63065ab2">
          <a:extLst>
            <a:ext uri="{FF2B5EF4-FFF2-40B4-BE49-F238E27FC236}">
              <a16:creationId xmlns:a16="http://schemas.microsoft.com/office/drawing/2014/main" id="{C0001199-D31E-48CD-A994-FADC3D4866D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656" name="Shape 3" descr="blob:https://web.whatsapp.com/d816c87b-f6ab-4927-af73-c59c63065ab2">
          <a:extLst>
            <a:ext uri="{FF2B5EF4-FFF2-40B4-BE49-F238E27FC236}">
              <a16:creationId xmlns:a16="http://schemas.microsoft.com/office/drawing/2014/main" id="{C1276C1E-F557-4266-8212-63AA650BE95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657" name="Shape 3" descr="blob:https://web.whatsapp.com/d816c87b-f6ab-4927-af73-c59c63065ab2">
          <a:extLst>
            <a:ext uri="{FF2B5EF4-FFF2-40B4-BE49-F238E27FC236}">
              <a16:creationId xmlns:a16="http://schemas.microsoft.com/office/drawing/2014/main" id="{0620F636-3E8A-4F7A-926E-E76FCC08A0D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658" name="Shape 3" descr="blob:https://web.whatsapp.com/d816c87b-f6ab-4927-af73-c59c63065ab2">
          <a:extLst>
            <a:ext uri="{FF2B5EF4-FFF2-40B4-BE49-F238E27FC236}">
              <a16:creationId xmlns:a16="http://schemas.microsoft.com/office/drawing/2014/main" id="{B2975C3A-4E18-4215-96A1-E33B24A3D05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659" name="Shape 3" descr="blob:https://web.whatsapp.com/d816c87b-f6ab-4927-af73-c59c63065ab2">
          <a:extLst>
            <a:ext uri="{FF2B5EF4-FFF2-40B4-BE49-F238E27FC236}">
              <a16:creationId xmlns:a16="http://schemas.microsoft.com/office/drawing/2014/main" id="{FF702D8A-92FB-4BB4-94A8-7303F1F3E1F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660" name="Shape 3" descr="blob:https://web.whatsapp.com/d816c87b-f6ab-4927-af73-c59c63065ab2">
          <a:extLst>
            <a:ext uri="{FF2B5EF4-FFF2-40B4-BE49-F238E27FC236}">
              <a16:creationId xmlns:a16="http://schemas.microsoft.com/office/drawing/2014/main" id="{FD60004F-C9BA-45E9-B25D-B9AC8C1497A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661" name="Shape 3" descr="blob:https://web.whatsapp.com/d816c87b-f6ab-4927-af73-c59c63065ab2">
          <a:extLst>
            <a:ext uri="{FF2B5EF4-FFF2-40B4-BE49-F238E27FC236}">
              <a16:creationId xmlns:a16="http://schemas.microsoft.com/office/drawing/2014/main" id="{117351D7-8A5C-49B6-981C-E16FFC1B064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662" name="Shape 3" descr="blob:https://web.whatsapp.com/d816c87b-f6ab-4927-af73-c59c63065ab2">
          <a:extLst>
            <a:ext uri="{FF2B5EF4-FFF2-40B4-BE49-F238E27FC236}">
              <a16:creationId xmlns:a16="http://schemas.microsoft.com/office/drawing/2014/main" id="{2B1AB9C9-2435-4CF3-9C37-7E2FDE1046F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663" name="Shape 3" descr="blob:https://web.whatsapp.com/d816c87b-f6ab-4927-af73-c59c63065ab2">
          <a:extLst>
            <a:ext uri="{FF2B5EF4-FFF2-40B4-BE49-F238E27FC236}">
              <a16:creationId xmlns:a16="http://schemas.microsoft.com/office/drawing/2014/main" id="{AF69EE98-8833-40F8-8D55-C86C16CB664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664" name="Shape 3" descr="blob:https://web.whatsapp.com/d816c87b-f6ab-4927-af73-c59c63065ab2">
          <a:extLst>
            <a:ext uri="{FF2B5EF4-FFF2-40B4-BE49-F238E27FC236}">
              <a16:creationId xmlns:a16="http://schemas.microsoft.com/office/drawing/2014/main" id="{88ECA3EE-6EA1-4517-9771-CE7AA395539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665" name="Shape 3" descr="blob:https://web.whatsapp.com/d816c87b-f6ab-4927-af73-c59c63065ab2">
          <a:extLst>
            <a:ext uri="{FF2B5EF4-FFF2-40B4-BE49-F238E27FC236}">
              <a16:creationId xmlns:a16="http://schemas.microsoft.com/office/drawing/2014/main" id="{E5397360-C9D4-497F-BD5B-B18E86B9C76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666" name="Shape 3" descr="blob:https://web.whatsapp.com/d816c87b-f6ab-4927-af73-c59c63065ab2">
          <a:extLst>
            <a:ext uri="{FF2B5EF4-FFF2-40B4-BE49-F238E27FC236}">
              <a16:creationId xmlns:a16="http://schemas.microsoft.com/office/drawing/2014/main" id="{08DF1F55-456D-4FAB-8A95-87768556ECEB}"/>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667" name="Shape 3" descr="blob:https://web.whatsapp.com/d816c87b-f6ab-4927-af73-c59c63065ab2">
          <a:extLst>
            <a:ext uri="{FF2B5EF4-FFF2-40B4-BE49-F238E27FC236}">
              <a16:creationId xmlns:a16="http://schemas.microsoft.com/office/drawing/2014/main" id="{BEC341B1-D317-4D6F-BCF3-8A6553C868CF}"/>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668" name="Shape 3" descr="blob:https://web.whatsapp.com/d816c87b-f6ab-4927-af73-c59c63065ab2">
          <a:extLst>
            <a:ext uri="{FF2B5EF4-FFF2-40B4-BE49-F238E27FC236}">
              <a16:creationId xmlns:a16="http://schemas.microsoft.com/office/drawing/2014/main" id="{E2B1B554-7B3D-4A3A-AC71-C5A75CB4F566}"/>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669" name="Shape 3" descr="blob:https://web.whatsapp.com/d816c87b-f6ab-4927-af73-c59c63065ab2">
          <a:extLst>
            <a:ext uri="{FF2B5EF4-FFF2-40B4-BE49-F238E27FC236}">
              <a16:creationId xmlns:a16="http://schemas.microsoft.com/office/drawing/2014/main" id="{F1B37113-8CB7-42F0-A757-E9BD0DC0731B}"/>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670" name="Shape 3" descr="blob:https://web.whatsapp.com/d816c87b-f6ab-4927-af73-c59c63065ab2">
          <a:extLst>
            <a:ext uri="{FF2B5EF4-FFF2-40B4-BE49-F238E27FC236}">
              <a16:creationId xmlns:a16="http://schemas.microsoft.com/office/drawing/2014/main" id="{4BA939BD-D727-40D6-B96A-401F23EEBB6D}"/>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671" name="Shape 3" descr="blob:https://web.whatsapp.com/d816c87b-f6ab-4927-af73-c59c63065ab2">
          <a:extLst>
            <a:ext uri="{FF2B5EF4-FFF2-40B4-BE49-F238E27FC236}">
              <a16:creationId xmlns:a16="http://schemas.microsoft.com/office/drawing/2014/main" id="{053FAA87-C923-49CF-93E3-3BB0D85343B4}"/>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672" name="Shape 3" descr="blob:https://web.whatsapp.com/d816c87b-f6ab-4927-af73-c59c63065ab2">
          <a:extLst>
            <a:ext uri="{FF2B5EF4-FFF2-40B4-BE49-F238E27FC236}">
              <a16:creationId xmlns:a16="http://schemas.microsoft.com/office/drawing/2014/main" id="{040AA056-0B51-4444-8905-DCE45359A2F2}"/>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673" name="Shape 3" descr="blob:https://web.whatsapp.com/d816c87b-f6ab-4927-af73-c59c63065ab2">
          <a:extLst>
            <a:ext uri="{FF2B5EF4-FFF2-40B4-BE49-F238E27FC236}">
              <a16:creationId xmlns:a16="http://schemas.microsoft.com/office/drawing/2014/main" id="{4AF6989C-9B35-4E3D-A2C8-7109A00FCDAE}"/>
            </a:ext>
          </a:extLst>
        </xdr:cNvPr>
        <xdr:cNvSpPr/>
      </xdr:nvSpPr>
      <xdr:spPr>
        <a:xfrm>
          <a:off x="12706350" y="79819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74" name="Shape 4" descr="image.png">
          <a:extLst>
            <a:ext uri="{FF2B5EF4-FFF2-40B4-BE49-F238E27FC236}">
              <a16:creationId xmlns:a16="http://schemas.microsoft.com/office/drawing/2014/main" id="{3A89ACEC-6D07-47A4-AAD8-44B906F2A5CB}"/>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75" name="Shape 4" descr="image.png">
          <a:extLst>
            <a:ext uri="{FF2B5EF4-FFF2-40B4-BE49-F238E27FC236}">
              <a16:creationId xmlns:a16="http://schemas.microsoft.com/office/drawing/2014/main" id="{498D8110-A84E-4669-B5F5-CB368E16F05C}"/>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76" name="Shape 4" descr="image.png">
          <a:extLst>
            <a:ext uri="{FF2B5EF4-FFF2-40B4-BE49-F238E27FC236}">
              <a16:creationId xmlns:a16="http://schemas.microsoft.com/office/drawing/2014/main" id="{3B28E65B-6577-4037-B537-C39A788DFCBE}"/>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77" name="Shape 4" descr="image.png">
          <a:extLst>
            <a:ext uri="{FF2B5EF4-FFF2-40B4-BE49-F238E27FC236}">
              <a16:creationId xmlns:a16="http://schemas.microsoft.com/office/drawing/2014/main" id="{C2A22615-C6B3-4075-A92F-0353AA73A174}"/>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78" name="Shape 4" descr="image.png">
          <a:extLst>
            <a:ext uri="{FF2B5EF4-FFF2-40B4-BE49-F238E27FC236}">
              <a16:creationId xmlns:a16="http://schemas.microsoft.com/office/drawing/2014/main" id="{A1970DAB-1D75-42A5-B901-C5EB6C58A6C5}"/>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79" name="Shape 4" descr="image.png">
          <a:extLst>
            <a:ext uri="{FF2B5EF4-FFF2-40B4-BE49-F238E27FC236}">
              <a16:creationId xmlns:a16="http://schemas.microsoft.com/office/drawing/2014/main" id="{DF145472-3B7E-4485-BC0F-FA53BDC64F76}"/>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80" name="Shape 3" descr="blob:https://web.whatsapp.com/d816c87b-f6ab-4927-af73-c59c63065ab2">
          <a:extLst>
            <a:ext uri="{FF2B5EF4-FFF2-40B4-BE49-F238E27FC236}">
              <a16:creationId xmlns:a16="http://schemas.microsoft.com/office/drawing/2014/main" id="{EAF58032-D02A-4F73-8FE9-7F2256C242B6}"/>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81" name="Shape 3" descr="blob:https://web.whatsapp.com/d816c87b-f6ab-4927-af73-c59c63065ab2">
          <a:extLst>
            <a:ext uri="{FF2B5EF4-FFF2-40B4-BE49-F238E27FC236}">
              <a16:creationId xmlns:a16="http://schemas.microsoft.com/office/drawing/2014/main" id="{7D2D2AAE-C7C7-42D2-ADB1-7FC6E6197F1D}"/>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82" name="Shape 3" descr="blob:https://web.whatsapp.com/d816c87b-f6ab-4927-af73-c59c63065ab2">
          <a:extLst>
            <a:ext uri="{FF2B5EF4-FFF2-40B4-BE49-F238E27FC236}">
              <a16:creationId xmlns:a16="http://schemas.microsoft.com/office/drawing/2014/main" id="{EE87DBE0-CB5D-4459-99E3-13B4A3B8374F}"/>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83" name="Shape 3" descr="blob:https://web.whatsapp.com/d816c87b-f6ab-4927-af73-c59c63065ab2">
          <a:extLst>
            <a:ext uri="{FF2B5EF4-FFF2-40B4-BE49-F238E27FC236}">
              <a16:creationId xmlns:a16="http://schemas.microsoft.com/office/drawing/2014/main" id="{17DC7795-5A97-4F80-9A1F-6490CD5C9003}"/>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84" name="Shape 3" descr="blob:https://web.whatsapp.com/d816c87b-f6ab-4927-af73-c59c63065ab2">
          <a:extLst>
            <a:ext uri="{FF2B5EF4-FFF2-40B4-BE49-F238E27FC236}">
              <a16:creationId xmlns:a16="http://schemas.microsoft.com/office/drawing/2014/main" id="{C17D2BF9-D270-4421-885D-8350541C1A5A}"/>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85" name="Shape 3" descr="blob:https://web.whatsapp.com/d816c87b-f6ab-4927-af73-c59c63065ab2">
          <a:extLst>
            <a:ext uri="{FF2B5EF4-FFF2-40B4-BE49-F238E27FC236}">
              <a16:creationId xmlns:a16="http://schemas.microsoft.com/office/drawing/2014/main" id="{93CF39CC-9C6E-4FB4-9B3B-3599FC52F3AE}"/>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86" name="Shape 3" descr="blob:https://web.whatsapp.com/d816c87b-f6ab-4927-af73-c59c63065ab2">
          <a:extLst>
            <a:ext uri="{FF2B5EF4-FFF2-40B4-BE49-F238E27FC236}">
              <a16:creationId xmlns:a16="http://schemas.microsoft.com/office/drawing/2014/main" id="{EB0C4038-0D27-4565-819F-82DDF20FB893}"/>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87" name="Shape 3" descr="blob:https://web.whatsapp.com/d816c87b-f6ab-4927-af73-c59c63065ab2">
          <a:extLst>
            <a:ext uri="{FF2B5EF4-FFF2-40B4-BE49-F238E27FC236}">
              <a16:creationId xmlns:a16="http://schemas.microsoft.com/office/drawing/2014/main" id="{995224B6-CF4C-4205-A145-8C76264B8B3E}"/>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688" name="Shape 3" descr="blob:https://web.whatsapp.com/d816c87b-f6ab-4927-af73-c59c63065ab2">
          <a:extLst>
            <a:ext uri="{FF2B5EF4-FFF2-40B4-BE49-F238E27FC236}">
              <a16:creationId xmlns:a16="http://schemas.microsoft.com/office/drawing/2014/main" id="{D8EF8617-6703-43E8-9C8D-DD2CE1D62BD8}"/>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689" name="Shape 3" descr="blob:https://web.whatsapp.com/d816c87b-f6ab-4927-af73-c59c63065ab2">
          <a:extLst>
            <a:ext uri="{FF2B5EF4-FFF2-40B4-BE49-F238E27FC236}">
              <a16:creationId xmlns:a16="http://schemas.microsoft.com/office/drawing/2014/main" id="{363F6991-AD24-454A-9EE3-686F6759F3A5}"/>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690" name="Shape 3" descr="blob:https://web.whatsapp.com/d816c87b-f6ab-4927-af73-c59c63065ab2">
          <a:extLst>
            <a:ext uri="{FF2B5EF4-FFF2-40B4-BE49-F238E27FC236}">
              <a16:creationId xmlns:a16="http://schemas.microsoft.com/office/drawing/2014/main" id="{3162BD24-1AE1-4B34-A870-E15AE99C889F}"/>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691" name="Shape 3" descr="blob:https://web.whatsapp.com/d816c87b-f6ab-4927-af73-c59c63065ab2">
          <a:extLst>
            <a:ext uri="{FF2B5EF4-FFF2-40B4-BE49-F238E27FC236}">
              <a16:creationId xmlns:a16="http://schemas.microsoft.com/office/drawing/2014/main" id="{E911C5E2-CC04-481F-ACA4-8CE3BDE06CD6}"/>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692" name="Shape 3" descr="blob:https://web.whatsapp.com/d816c87b-f6ab-4927-af73-c59c63065ab2">
          <a:extLst>
            <a:ext uri="{FF2B5EF4-FFF2-40B4-BE49-F238E27FC236}">
              <a16:creationId xmlns:a16="http://schemas.microsoft.com/office/drawing/2014/main" id="{8F393D05-548E-45BC-99F6-DBA6F851A7C8}"/>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693" name="Shape 3" descr="blob:https://web.whatsapp.com/d816c87b-f6ab-4927-af73-c59c63065ab2">
          <a:extLst>
            <a:ext uri="{FF2B5EF4-FFF2-40B4-BE49-F238E27FC236}">
              <a16:creationId xmlns:a16="http://schemas.microsoft.com/office/drawing/2014/main" id="{0A4D0338-022F-4EF7-9B93-AD389DED077A}"/>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694" name="Shape 3" descr="blob:https://web.whatsapp.com/d816c87b-f6ab-4927-af73-c59c63065ab2">
          <a:extLst>
            <a:ext uri="{FF2B5EF4-FFF2-40B4-BE49-F238E27FC236}">
              <a16:creationId xmlns:a16="http://schemas.microsoft.com/office/drawing/2014/main" id="{7A689F20-FEED-4C5E-9C7B-B4EF68CAF641}"/>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695" name="Shape 3" descr="blob:https://web.whatsapp.com/d816c87b-f6ab-4927-af73-c59c63065ab2">
          <a:extLst>
            <a:ext uri="{FF2B5EF4-FFF2-40B4-BE49-F238E27FC236}">
              <a16:creationId xmlns:a16="http://schemas.microsoft.com/office/drawing/2014/main" id="{5D7AF08C-46AC-4CC4-A9F7-6935593CD483}"/>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696" name="Shape 3" descr="blob:https://web.whatsapp.com/d816c87b-f6ab-4927-af73-c59c63065ab2">
          <a:extLst>
            <a:ext uri="{FF2B5EF4-FFF2-40B4-BE49-F238E27FC236}">
              <a16:creationId xmlns:a16="http://schemas.microsoft.com/office/drawing/2014/main" id="{92648038-F03F-480B-B34B-5699B875A6FD}"/>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697" name="Shape 3" descr="blob:https://web.whatsapp.com/d816c87b-f6ab-4927-af73-c59c63065ab2">
          <a:extLst>
            <a:ext uri="{FF2B5EF4-FFF2-40B4-BE49-F238E27FC236}">
              <a16:creationId xmlns:a16="http://schemas.microsoft.com/office/drawing/2014/main" id="{D827D6A6-BB74-4BFE-8383-47FBDA9D25FB}"/>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698" name="Shape 3" descr="blob:https://web.whatsapp.com/d816c87b-f6ab-4927-af73-c59c63065ab2">
          <a:extLst>
            <a:ext uri="{FF2B5EF4-FFF2-40B4-BE49-F238E27FC236}">
              <a16:creationId xmlns:a16="http://schemas.microsoft.com/office/drawing/2014/main" id="{68ADC421-3FC6-4B2D-820E-47349325B824}"/>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699" name="Shape 3" descr="blob:https://web.whatsapp.com/d816c87b-f6ab-4927-af73-c59c63065ab2">
          <a:extLst>
            <a:ext uri="{FF2B5EF4-FFF2-40B4-BE49-F238E27FC236}">
              <a16:creationId xmlns:a16="http://schemas.microsoft.com/office/drawing/2014/main" id="{5CE93468-47C1-4486-922F-633326AF2F68}"/>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700" name="Shape 3" descr="blob:https://web.whatsapp.com/d816c87b-f6ab-4927-af73-c59c63065ab2">
          <a:extLst>
            <a:ext uri="{FF2B5EF4-FFF2-40B4-BE49-F238E27FC236}">
              <a16:creationId xmlns:a16="http://schemas.microsoft.com/office/drawing/2014/main" id="{CE5150FC-FC71-4172-BAEB-ABDBA380E458}"/>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701" name="Shape 3" descr="blob:https://web.whatsapp.com/d816c87b-f6ab-4927-af73-c59c63065ab2">
          <a:extLst>
            <a:ext uri="{FF2B5EF4-FFF2-40B4-BE49-F238E27FC236}">
              <a16:creationId xmlns:a16="http://schemas.microsoft.com/office/drawing/2014/main" id="{C9C4C42E-C20D-4CB8-8D6A-EFECA6F1B589}"/>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702" name="Shape 3" descr="blob:https://web.whatsapp.com/d816c87b-f6ab-4927-af73-c59c63065ab2">
          <a:extLst>
            <a:ext uri="{FF2B5EF4-FFF2-40B4-BE49-F238E27FC236}">
              <a16:creationId xmlns:a16="http://schemas.microsoft.com/office/drawing/2014/main" id="{11C93C17-8D7E-4B06-9937-DC317F7AA0A9}"/>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703" name="Shape 3" descr="blob:https://web.whatsapp.com/d816c87b-f6ab-4927-af73-c59c63065ab2">
          <a:extLst>
            <a:ext uri="{FF2B5EF4-FFF2-40B4-BE49-F238E27FC236}">
              <a16:creationId xmlns:a16="http://schemas.microsoft.com/office/drawing/2014/main" id="{E9A3D3D3-ABA3-4B09-A7BA-EBCF2361E11A}"/>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704" name="Shape 3" descr="blob:https://web.whatsapp.com/d816c87b-f6ab-4927-af73-c59c63065ab2">
          <a:extLst>
            <a:ext uri="{FF2B5EF4-FFF2-40B4-BE49-F238E27FC236}">
              <a16:creationId xmlns:a16="http://schemas.microsoft.com/office/drawing/2014/main" id="{D38BA5B6-2F90-447A-94C1-778388869AB1}"/>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705" name="Shape 3" descr="blob:https://web.whatsapp.com/d816c87b-f6ab-4927-af73-c59c63065ab2">
          <a:extLst>
            <a:ext uri="{FF2B5EF4-FFF2-40B4-BE49-F238E27FC236}">
              <a16:creationId xmlns:a16="http://schemas.microsoft.com/office/drawing/2014/main" id="{FF06FF10-857A-4598-84C8-660B77A5FA0B}"/>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706" name="Shape 3" descr="blob:https://web.whatsapp.com/d816c87b-f6ab-4927-af73-c59c63065ab2">
          <a:extLst>
            <a:ext uri="{FF2B5EF4-FFF2-40B4-BE49-F238E27FC236}">
              <a16:creationId xmlns:a16="http://schemas.microsoft.com/office/drawing/2014/main" id="{0A69F007-438C-4E34-8E0F-9055FDC70129}"/>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707" name="Shape 3" descr="blob:https://web.whatsapp.com/d816c87b-f6ab-4927-af73-c59c63065ab2">
          <a:extLst>
            <a:ext uri="{FF2B5EF4-FFF2-40B4-BE49-F238E27FC236}">
              <a16:creationId xmlns:a16="http://schemas.microsoft.com/office/drawing/2014/main" id="{8972F084-F9AE-439D-B382-7FE4EB0F9FDA}"/>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708" name="Shape 3" descr="blob:https://web.whatsapp.com/d816c87b-f6ab-4927-af73-c59c63065ab2">
          <a:extLst>
            <a:ext uri="{FF2B5EF4-FFF2-40B4-BE49-F238E27FC236}">
              <a16:creationId xmlns:a16="http://schemas.microsoft.com/office/drawing/2014/main" id="{014F0837-99D0-4577-9F08-40CCD2226030}"/>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709" name="Shape 3" descr="blob:https://web.whatsapp.com/d816c87b-f6ab-4927-af73-c59c63065ab2">
          <a:extLst>
            <a:ext uri="{FF2B5EF4-FFF2-40B4-BE49-F238E27FC236}">
              <a16:creationId xmlns:a16="http://schemas.microsoft.com/office/drawing/2014/main" id="{0849C51D-AC86-4C34-8FAE-A6B86044C0D1}"/>
            </a:ext>
          </a:extLst>
        </xdr:cNvPr>
        <xdr:cNvSpPr/>
      </xdr:nvSpPr>
      <xdr:spPr>
        <a:xfrm>
          <a:off x="12706350" y="572452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710" name="Shape 4" descr="image.png">
          <a:extLst>
            <a:ext uri="{FF2B5EF4-FFF2-40B4-BE49-F238E27FC236}">
              <a16:creationId xmlns:a16="http://schemas.microsoft.com/office/drawing/2014/main" id="{3CF83B15-C601-44FF-B6B7-F998AA8F975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711" name="Shape 4" descr="image.png">
          <a:extLst>
            <a:ext uri="{FF2B5EF4-FFF2-40B4-BE49-F238E27FC236}">
              <a16:creationId xmlns:a16="http://schemas.microsoft.com/office/drawing/2014/main" id="{2A7E7393-7608-4432-AC89-AC84CE7D08E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712" name="Shape 4" descr="image.png">
          <a:extLst>
            <a:ext uri="{FF2B5EF4-FFF2-40B4-BE49-F238E27FC236}">
              <a16:creationId xmlns:a16="http://schemas.microsoft.com/office/drawing/2014/main" id="{7D2B40C0-0886-4019-B341-5019E5A3032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713" name="Shape 4" descr="image.png">
          <a:extLst>
            <a:ext uri="{FF2B5EF4-FFF2-40B4-BE49-F238E27FC236}">
              <a16:creationId xmlns:a16="http://schemas.microsoft.com/office/drawing/2014/main" id="{F792458B-071F-487E-8D4A-205722E11B7D}"/>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714" name="Shape 4" descr="image.png">
          <a:extLst>
            <a:ext uri="{FF2B5EF4-FFF2-40B4-BE49-F238E27FC236}">
              <a16:creationId xmlns:a16="http://schemas.microsoft.com/office/drawing/2014/main" id="{B9CEE1C8-DE2A-4216-89E2-8CCEA024509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715" name="Shape 4" descr="image.png">
          <a:extLst>
            <a:ext uri="{FF2B5EF4-FFF2-40B4-BE49-F238E27FC236}">
              <a16:creationId xmlns:a16="http://schemas.microsoft.com/office/drawing/2014/main" id="{B1EF2D01-74E5-4B1D-B8FF-61B3F4F2177C}"/>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16" name="Shape 4" descr="image.png">
          <a:extLst>
            <a:ext uri="{FF2B5EF4-FFF2-40B4-BE49-F238E27FC236}">
              <a16:creationId xmlns:a16="http://schemas.microsoft.com/office/drawing/2014/main" id="{A012094B-4C04-4434-8BFF-A78932402ABE}"/>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17" name="Shape 4" descr="image.png">
          <a:extLst>
            <a:ext uri="{FF2B5EF4-FFF2-40B4-BE49-F238E27FC236}">
              <a16:creationId xmlns:a16="http://schemas.microsoft.com/office/drawing/2014/main" id="{6B585212-B16B-46D3-93E0-1722D4F21D84}"/>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18" name="Shape 4" descr="image.png">
          <a:extLst>
            <a:ext uri="{FF2B5EF4-FFF2-40B4-BE49-F238E27FC236}">
              <a16:creationId xmlns:a16="http://schemas.microsoft.com/office/drawing/2014/main" id="{B021E3F6-B5F2-4E40-BD64-C6E0935B0F26}"/>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19" name="Shape 4" descr="image.png">
          <a:extLst>
            <a:ext uri="{FF2B5EF4-FFF2-40B4-BE49-F238E27FC236}">
              <a16:creationId xmlns:a16="http://schemas.microsoft.com/office/drawing/2014/main" id="{E2C744D1-9B3C-4C0E-A4AF-B9E86A34ED50}"/>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20" name="Shape 4" descr="image.png">
          <a:extLst>
            <a:ext uri="{FF2B5EF4-FFF2-40B4-BE49-F238E27FC236}">
              <a16:creationId xmlns:a16="http://schemas.microsoft.com/office/drawing/2014/main" id="{05946901-2215-463E-A88E-6034A2F56FF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21" name="Shape 4" descr="image.png">
          <a:extLst>
            <a:ext uri="{FF2B5EF4-FFF2-40B4-BE49-F238E27FC236}">
              <a16:creationId xmlns:a16="http://schemas.microsoft.com/office/drawing/2014/main" id="{9CA9922F-0025-4534-B57D-DD675F29E37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22" name="Shape 4" descr="image.png">
          <a:extLst>
            <a:ext uri="{FF2B5EF4-FFF2-40B4-BE49-F238E27FC236}">
              <a16:creationId xmlns:a16="http://schemas.microsoft.com/office/drawing/2014/main" id="{62B39452-E34F-4A90-887E-B1DBBB6CEE89}"/>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23" name="Shape 4" descr="image.png">
          <a:extLst>
            <a:ext uri="{FF2B5EF4-FFF2-40B4-BE49-F238E27FC236}">
              <a16:creationId xmlns:a16="http://schemas.microsoft.com/office/drawing/2014/main" id="{44618797-E37E-45CA-9699-4D3CFE1B05D0}"/>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24" name="Shape 4" descr="image.png">
          <a:extLst>
            <a:ext uri="{FF2B5EF4-FFF2-40B4-BE49-F238E27FC236}">
              <a16:creationId xmlns:a16="http://schemas.microsoft.com/office/drawing/2014/main" id="{D94FAE9F-1836-4536-8927-C637501BF546}"/>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25" name="Shape 4" descr="image.png">
          <a:extLst>
            <a:ext uri="{FF2B5EF4-FFF2-40B4-BE49-F238E27FC236}">
              <a16:creationId xmlns:a16="http://schemas.microsoft.com/office/drawing/2014/main" id="{4D13B955-7C7E-4655-A36E-EAFA7DA2BA9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26" name="Shape 4" descr="image.png">
          <a:extLst>
            <a:ext uri="{FF2B5EF4-FFF2-40B4-BE49-F238E27FC236}">
              <a16:creationId xmlns:a16="http://schemas.microsoft.com/office/drawing/2014/main" id="{CB4EE484-AE5D-4EE4-9F89-520301F5C93B}"/>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27" name="Shape 4" descr="image.png">
          <a:extLst>
            <a:ext uri="{FF2B5EF4-FFF2-40B4-BE49-F238E27FC236}">
              <a16:creationId xmlns:a16="http://schemas.microsoft.com/office/drawing/2014/main" id="{137E5BBC-8A28-4683-94FD-D48B28D3230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28" name="Shape 4" descr="image.png">
          <a:extLst>
            <a:ext uri="{FF2B5EF4-FFF2-40B4-BE49-F238E27FC236}">
              <a16:creationId xmlns:a16="http://schemas.microsoft.com/office/drawing/2014/main" id="{82A93823-8B36-4DFE-898C-AE58180CAB0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29" name="Shape 4" descr="image.png">
          <a:extLst>
            <a:ext uri="{FF2B5EF4-FFF2-40B4-BE49-F238E27FC236}">
              <a16:creationId xmlns:a16="http://schemas.microsoft.com/office/drawing/2014/main" id="{F0A8A6A4-739C-48EC-960D-7BDC26DCFB8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30" name="Shape 4" descr="image.png">
          <a:extLst>
            <a:ext uri="{FF2B5EF4-FFF2-40B4-BE49-F238E27FC236}">
              <a16:creationId xmlns:a16="http://schemas.microsoft.com/office/drawing/2014/main" id="{D1ABEF20-889E-4923-A428-D06C99DFAF6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31" name="Shape 4" descr="image.png">
          <a:extLst>
            <a:ext uri="{FF2B5EF4-FFF2-40B4-BE49-F238E27FC236}">
              <a16:creationId xmlns:a16="http://schemas.microsoft.com/office/drawing/2014/main" id="{693F8EE2-57A1-4008-B477-E8CD515CC4FA}"/>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32" name="Shape 4" descr="image.png">
          <a:extLst>
            <a:ext uri="{FF2B5EF4-FFF2-40B4-BE49-F238E27FC236}">
              <a16:creationId xmlns:a16="http://schemas.microsoft.com/office/drawing/2014/main" id="{3A22AFE7-794F-44B4-A814-A565003BAEF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33" name="Shape 4" descr="image.png">
          <a:extLst>
            <a:ext uri="{FF2B5EF4-FFF2-40B4-BE49-F238E27FC236}">
              <a16:creationId xmlns:a16="http://schemas.microsoft.com/office/drawing/2014/main" id="{D34ED52B-7982-4F55-A3FC-23670CD54EAA}"/>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734" name="Shape 4" descr="image.png">
          <a:extLst>
            <a:ext uri="{FF2B5EF4-FFF2-40B4-BE49-F238E27FC236}">
              <a16:creationId xmlns:a16="http://schemas.microsoft.com/office/drawing/2014/main" id="{84DD91C8-B764-4E7D-A4CA-653B95ACCE3E}"/>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735" name="Shape 4" descr="image.png">
          <a:extLst>
            <a:ext uri="{FF2B5EF4-FFF2-40B4-BE49-F238E27FC236}">
              <a16:creationId xmlns:a16="http://schemas.microsoft.com/office/drawing/2014/main" id="{F762B87B-6EF6-4CDB-91E3-764E4FF665DC}"/>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736" name="Shape 4" descr="image.png">
          <a:extLst>
            <a:ext uri="{FF2B5EF4-FFF2-40B4-BE49-F238E27FC236}">
              <a16:creationId xmlns:a16="http://schemas.microsoft.com/office/drawing/2014/main" id="{E2B879C1-6DB9-4AD4-A87F-C73048677FA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737" name="Shape 3" descr="blob:https://web.whatsapp.com/d816c87b-f6ab-4927-af73-c59c63065ab2">
          <a:extLst>
            <a:ext uri="{FF2B5EF4-FFF2-40B4-BE49-F238E27FC236}">
              <a16:creationId xmlns:a16="http://schemas.microsoft.com/office/drawing/2014/main" id="{EE994352-84F9-4264-949F-55D3DAA3531F}"/>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738" name="Shape 3" descr="blob:https://web.whatsapp.com/d816c87b-f6ab-4927-af73-c59c63065ab2">
          <a:extLst>
            <a:ext uri="{FF2B5EF4-FFF2-40B4-BE49-F238E27FC236}">
              <a16:creationId xmlns:a16="http://schemas.microsoft.com/office/drawing/2014/main" id="{149E008C-E2C6-4299-BB60-0A03E4BC678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739" name="Shape 3" descr="blob:https://web.whatsapp.com/d816c87b-f6ab-4927-af73-c59c63065ab2">
          <a:extLst>
            <a:ext uri="{FF2B5EF4-FFF2-40B4-BE49-F238E27FC236}">
              <a16:creationId xmlns:a16="http://schemas.microsoft.com/office/drawing/2014/main" id="{E3239B7B-34C1-44A5-994E-3F8D977EB3EB}"/>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740" name="Shape 3" descr="blob:https://web.whatsapp.com/d816c87b-f6ab-4927-af73-c59c63065ab2">
          <a:extLst>
            <a:ext uri="{FF2B5EF4-FFF2-40B4-BE49-F238E27FC236}">
              <a16:creationId xmlns:a16="http://schemas.microsoft.com/office/drawing/2014/main" id="{0FDAE9DF-2B08-47DF-9814-F217D307A400}"/>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741" name="Shape 3" descr="blob:https://web.whatsapp.com/d816c87b-f6ab-4927-af73-c59c63065ab2">
          <a:extLst>
            <a:ext uri="{FF2B5EF4-FFF2-40B4-BE49-F238E27FC236}">
              <a16:creationId xmlns:a16="http://schemas.microsoft.com/office/drawing/2014/main" id="{3B695DE7-F740-4352-A900-32481712D947}"/>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742" name="Shape 3" descr="blob:https://web.whatsapp.com/d816c87b-f6ab-4927-af73-c59c63065ab2">
          <a:extLst>
            <a:ext uri="{FF2B5EF4-FFF2-40B4-BE49-F238E27FC236}">
              <a16:creationId xmlns:a16="http://schemas.microsoft.com/office/drawing/2014/main" id="{B0746061-4925-474E-ADB4-39A498E35D1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743" name="Shape 3" descr="blob:https://web.whatsapp.com/d816c87b-f6ab-4927-af73-c59c63065ab2">
          <a:extLst>
            <a:ext uri="{FF2B5EF4-FFF2-40B4-BE49-F238E27FC236}">
              <a16:creationId xmlns:a16="http://schemas.microsoft.com/office/drawing/2014/main" id="{8F163E19-514C-4C37-A1B1-9D0A854EBE6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744" name="Shape 3" descr="blob:https://web.whatsapp.com/d816c87b-f6ab-4927-af73-c59c63065ab2">
          <a:extLst>
            <a:ext uri="{FF2B5EF4-FFF2-40B4-BE49-F238E27FC236}">
              <a16:creationId xmlns:a16="http://schemas.microsoft.com/office/drawing/2014/main" id="{D428D2E2-5B10-4DFD-A6AB-D4EDA56ED396}"/>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745" name="Shape 3" descr="blob:https://web.whatsapp.com/d816c87b-f6ab-4927-af73-c59c63065ab2">
          <a:extLst>
            <a:ext uri="{FF2B5EF4-FFF2-40B4-BE49-F238E27FC236}">
              <a16:creationId xmlns:a16="http://schemas.microsoft.com/office/drawing/2014/main" id="{E8CF3404-78EC-4252-ADBC-19E3E4FEB48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746" name="Shape 3" descr="blob:https://web.whatsapp.com/d816c87b-f6ab-4927-af73-c59c63065ab2">
          <a:extLst>
            <a:ext uri="{FF2B5EF4-FFF2-40B4-BE49-F238E27FC236}">
              <a16:creationId xmlns:a16="http://schemas.microsoft.com/office/drawing/2014/main" id="{2F013138-BC98-479E-BDB9-745887C8F1F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747" name="Shape 3" descr="blob:https://web.whatsapp.com/d816c87b-f6ab-4927-af73-c59c63065ab2">
          <a:extLst>
            <a:ext uri="{FF2B5EF4-FFF2-40B4-BE49-F238E27FC236}">
              <a16:creationId xmlns:a16="http://schemas.microsoft.com/office/drawing/2014/main" id="{380D9559-ED19-4303-AB1E-E13251B3845B}"/>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748" name="Shape 3" descr="blob:https://web.whatsapp.com/d816c87b-f6ab-4927-af73-c59c63065ab2">
          <a:extLst>
            <a:ext uri="{FF2B5EF4-FFF2-40B4-BE49-F238E27FC236}">
              <a16:creationId xmlns:a16="http://schemas.microsoft.com/office/drawing/2014/main" id="{1B496F3C-27FA-4A4B-BF4D-0580A5257AAD}"/>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749" name="Shape 3" descr="blob:https://web.whatsapp.com/d816c87b-f6ab-4927-af73-c59c63065ab2">
          <a:extLst>
            <a:ext uri="{FF2B5EF4-FFF2-40B4-BE49-F238E27FC236}">
              <a16:creationId xmlns:a16="http://schemas.microsoft.com/office/drawing/2014/main" id="{00C6ED6B-8A05-441A-9A7D-A32E0B672CFF}"/>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750" name="Shape 3" descr="blob:https://web.whatsapp.com/d816c87b-f6ab-4927-af73-c59c63065ab2">
          <a:extLst>
            <a:ext uri="{FF2B5EF4-FFF2-40B4-BE49-F238E27FC236}">
              <a16:creationId xmlns:a16="http://schemas.microsoft.com/office/drawing/2014/main" id="{B75F678B-C8D6-4313-8EDC-E907BF14039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751" name="Shape 3" descr="blob:https://web.whatsapp.com/d816c87b-f6ab-4927-af73-c59c63065ab2">
          <a:extLst>
            <a:ext uri="{FF2B5EF4-FFF2-40B4-BE49-F238E27FC236}">
              <a16:creationId xmlns:a16="http://schemas.microsoft.com/office/drawing/2014/main" id="{AF15B1E8-482E-4BFC-8167-03573C7C703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752" name="Shape 3" descr="blob:https://web.whatsapp.com/d816c87b-f6ab-4927-af73-c59c63065ab2">
          <a:extLst>
            <a:ext uri="{FF2B5EF4-FFF2-40B4-BE49-F238E27FC236}">
              <a16:creationId xmlns:a16="http://schemas.microsoft.com/office/drawing/2014/main" id="{E2AA7CEA-FFE9-47A5-8063-81BDB7F694E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753" name="Shape 3" descr="blob:https://web.whatsapp.com/d816c87b-f6ab-4927-af73-c59c63065ab2">
          <a:extLst>
            <a:ext uri="{FF2B5EF4-FFF2-40B4-BE49-F238E27FC236}">
              <a16:creationId xmlns:a16="http://schemas.microsoft.com/office/drawing/2014/main" id="{A5926239-DE2B-4E67-8E99-C53E0C28918F}"/>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754" name="Shape 3" descr="blob:https://web.whatsapp.com/d816c87b-f6ab-4927-af73-c59c63065ab2">
          <a:extLst>
            <a:ext uri="{FF2B5EF4-FFF2-40B4-BE49-F238E27FC236}">
              <a16:creationId xmlns:a16="http://schemas.microsoft.com/office/drawing/2014/main" id="{46820513-D9E8-48C2-93FF-D080AEA6984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755" name="Shape 3" descr="blob:https://web.whatsapp.com/d816c87b-f6ab-4927-af73-c59c63065ab2">
          <a:extLst>
            <a:ext uri="{FF2B5EF4-FFF2-40B4-BE49-F238E27FC236}">
              <a16:creationId xmlns:a16="http://schemas.microsoft.com/office/drawing/2014/main" id="{1A01530D-9D60-4F73-842B-118E27B4D31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756" name="Shape 3" descr="blob:https://web.whatsapp.com/d816c87b-f6ab-4927-af73-c59c63065ab2">
          <a:extLst>
            <a:ext uri="{FF2B5EF4-FFF2-40B4-BE49-F238E27FC236}">
              <a16:creationId xmlns:a16="http://schemas.microsoft.com/office/drawing/2014/main" id="{8378420C-1A6F-4683-BDCD-2FC4B5C44E6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757" name="Shape 3" descr="blob:https://web.whatsapp.com/d816c87b-f6ab-4927-af73-c59c63065ab2">
          <a:extLst>
            <a:ext uri="{FF2B5EF4-FFF2-40B4-BE49-F238E27FC236}">
              <a16:creationId xmlns:a16="http://schemas.microsoft.com/office/drawing/2014/main" id="{BA15B43B-CFDF-4910-8723-400C1BCA5C20}"/>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58" name="Shape 3" descr="blob:https://web.whatsapp.com/d816c87b-f6ab-4927-af73-c59c63065ab2">
          <a:extLst>
            <a:ext uri="{FF2B5EF4-FFF2-40B4-BE49-F238E27FC236}">
              <a16:creationId xmlns:a16="http://schemas.microsoft.com/office/drawing/2014/main" id="{51F18AFB-26C8-40B8-B477-3C9C1E9020B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59" name="Shape 3" descr="blob:https://web.whatsapp.com/d816c87b-f6ab-4927-af73-c59c63065ab2">
          <a:extLst>
            <a:ext uri="{FF2B5EF4-FFF2-40B4-BE49-F238E27FC236}">
              <a16:creationId xmlns:a16="http://schemas.microsoft.com/office/drawing/2014/main" id="{9BB09002-0B89-4EEF-9711-377621F6C17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60" name="Shape 3" descr="blob:https://web.whatsapp.com/d816c87b-f6ab-4927-af73-c59c63065ab2">
          <a:extLst>
            <a:ext uri="{FF2B5EF4-FFF2-40B4-BE49-F238E27FC236}">
              <a16:creationId xmlns:a16="http://schemas.microsoft.com/office/drawing/2014/main" id="{704619D2-BB1D-4715-BD95-4C14516E730B}"/>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61" name="Shape 3" descr="blob:https://web.whatsapp.com/d816c87b-f6ab-4927-af73-c59c63065ab2">
          <a:extLst>
            <a:ext uri="{FF2B5EF4-FFF2-40B4-BE49-F238E27FC236}">
              <a16:creationId xmlns:a16="http://schemas.microsoft.com/office/drawing/2014/main" id="{5FD6F659-C1FA-40F5-819E-1B471AF2505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62" name="Shape 3" descr="blob:https://web.whatsapp.com/d816c87b-f6ab-4927-af73-c59c63065ab2">
          <a:extLst>
            <a:ext uri="{FF2B5EF4-FFF2-40B4-BE49-F238E27FC236}">
              <a16:creationId xmlns:a16="http://schemas.microsoft.com/office/drawing/2014/main" id="{D3CE3C09-DDBC-4E7F-A817-8D165B070EBC}"/>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763" name="Shape 3" descr="blob:https://web.whatsapp.com/d816c87b-f6ab-4927-af73-c59c63065ab2">
          <a:extLst>
            <a:ext uri="{FF2B5EF4-FFF2-40B4-BE49-F238E27FC236}">
              <a16:creationId xmlns:a16="http://schemas.microsoft.com/office/drawing/2014/main" id="{86320DEA-D206-4D70-97D9-D66907F01CF8}"/>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64" name="Shape 3" descr="blob:https://web.whatsapp.com/d816c87b-f6ab-4927-af73-c59c63065ab2">
          <a:extLst>
            <a:ext uri="{FF2B5EF4-FFF2-40B4-BE49-F238E27FC236}">
              <a16:creationId xmlns:a16="http://schemas.microsoft.com/office/drawing/2014/main" id="{1DDEA084-8F9B-4D5E-A762-DA02FB20B924}"/>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65" name="Shape 3" descr="blob:https://web.whatsapp.com/d816c87b-f6ab-4927-af73-c59c63065ab2">
          <a:extLst>
            <a:ext uri="{FF2B5EF4-FFF2-40B4-BE49-F238E27FC236}">
              <a16:creationId xmlns:a16="http://schemas.microsoft.com/office/drawing/2014/main" id="{4876A58F-61C2-4947-9A19-8546CA63EA7A}"/>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66" name="Shape 3" descr="blob:https://web.whatsapp.com/d816c87b-f6ab-4927-af73-c59c63065ab2">
          <a:extLst>
            <a:ext uri="{FF2B5EF4-FFF2-40B4-BE49-F238E27FC236}">
              <a16:creationId xmlns:a16="http://schemas.microsoft.com/office/drawing/2014/main" id="{B90EFAA2-C28C-464D-AB06-94A94D954F63}"/>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67" name="Shape 3" descr="blob:https://web.whatsapp.com/d816c87b-f6ab-4927-af73-c59c63065ab2">
          <a:extLst>
            <a:ext uri="{FF2B5EF4-FFF2-40B4-BE49-F238E27FC236}">
              <a16:creationId xmlns:a16="http://schemas.microsoft.com/office/drawing/2014/main" id="{50CB5D51-EEC7-4EB9-BC79-1BDD60365D2C}"/>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68" name="Shape 3" descr="blob:https://web.whatsapp.com/d816c87b-f6ab-4927-af73-c59c63065ab2">
          <a:extLst>
            <a:ext uri="{FF2B5EF4-FFF2-40B4-BE49-F238E27FC236}">
              <a16:creationId xmlns:a16="http://schemas.microsoft.com/office/drawing/2014/main" id="{F83950EB-75B1-48E9-8341-545DCFA4FD6E}"/>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769" name="Shape 3" descr="blob:https://web.whatsapp.com/d816c87b-f6ab-4927-af73-c59c63065ab2">
          <a:extLst>
            <a:ext uri="{FF2B5EF4-FFF2-40B4-BE49-F238E27FC236}">
              <a16:creationId xmlns:a16="http://schemas.microsoft.com/office/drawing/2014/main" id="{C858E26C-BE0D-40E8-9203-6C468956C02B}"/>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70" name="Shape 3" descr="blob:https://web.whatsapp.com/d816c87b-f6ab-4927-af73-c59c63065ab2">
          <a:extLst>
            <a:ext uri="{FF2B5EF4-FFF2-40B4-BE49-F238E27FC236}">
              <a16:creationId xmlns:a16="http://schemas.microsoft.com/office/drawing/2014/main" id="{A60D5DB3-C553-4810-BD07-4F54E3D98A5F}"/>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71" name="Shape 3" descr="blob:https://web.whatsapp.com/d816c87b-f6ab-4927-af73-c59c63065ab2">
          <a:extLst>
            <a:ext uri="{FF2B5EF4-FFF2-40B4-BE49-F238E27FC236}">
              <a16:creationId xmlns:a16="http://schemas.microsoft.com/office/drawing/2014/main" id="{5E89647E-15A3-471D-9824-A87E462849D6}"/>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72" name="Shape 3" descr="blob:https://web.whatsapp.com/d816c87b-f6ab-4927-af73-c59c63065ab2">
          <a:extLst>
            <a:ext uri="{FF2B5EF4-FFF2-40B4-BE49-F238E27FC236}">
              <a16:creationId xmlns:a16="http://schemas.microsoft.com/office/drawing/2014/main" id="{30008A36-B2BE-4337-8310-8F395707849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73" name="Shape 3" descr="blob:https://web.whatsapp.com/d816c87b-f6ab-4927-af73-c59c63065ab2">
          <a:extLst>
            <a:ext uri="{FF2B5EF4-FFF2-40B4-BE49-F238E27FC236}">
              <a16:creationId xmlns:a16="http://schemas.microsoft.com/office/drawing/2014/main" id="{FEAC4FCE-770B-4E76-99E9-5F36275DA452}"/>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74" name="Shape 3" descr="blob:https://web.whatsapp.com/d816c87b-f6ab-4927-af73-c59c63065ab2">
          <a:extLst>
            <a:ext uri="{FF2B5EF4-FFF2-40B4-BE49-F238E27FC236}">
              <a16:creationId xmlns:a16="http://schemas.microsoft.com/office/drawing/2014/main" id="{F1690B56-7D4C-4052-8CB1-8FEDD9297889}"/>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775" name="Shape 3" descr="blob:https://web.whatsapp.com/d816c87b-f6ab-4927-af73-c59c63065ab2">
          <a:extLst>
            <a:ext uri="{FF2B5EF4-FFF2-40B4-BE49-F238E27FC236}">
              <a16:creationId xmlns:a16="http://schemas.microsoft.com/office/drawing/2014/main" id="{64B5ADD1-C4C1-4559-A5A8-558847200296}"/>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776" name="Shape 3" descr="blob:https://web.whatsapp.com/d816c87b-f6ab-4927-af73-c59c63065ab2">
          <a:extLst>
            <a:ext uri="{FF2B5EF4-FFF2-40B4-BE49-F238E27FC236}">
              <a16:creationId xmlns:a16="http://schemas.microsoft.com/office/drawing/2014/main" id="{66B8CB7B-6E4B-467A-8B66-31A00A674695}"/>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777" name="Shape 3" descr="blob:https://web.whatsapp.com/d816c87b-f6ab-4927-af73-c59c63065ab2">
          <a:extLst>
            <a:ext uri="{FF2B5EF4-FFF2-40B4-BE49-F238E27FC236}">
              <a16:creationId xmlns:a16="http://schemas.microsoft.com/office/drawing/2014/main" id="{BB0F9110-4B85-4F08-A1FB-7632DFB9F3B1}"/>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778" name="Shape 3" descr="blob:https://web.whatsapp.com/d816c87b-f6ab-4927-af73-c59c63065ab2">
          <a:extLst>
            <a:ext uri="{FF2B5EF4-FFF2-40B4-BE49-F238E27FC236}">
              <a16:creationId xmlns:a16="http://schemas.microsoft.com/office/drawing/2014/main" id="{C529F596-BBE3-4C42-8627-23DB23B909EE}"/>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779" name="Shape 3" descr="blob:https://web.whatsapp.com/d816c87b-f6ab-4927-af73-c59c63065ab2">
          <a:extLst>
            <a:ext uri="{FF2B5EF4-FFF2-40B4-BE49-F238E27FC236}">
              <a16:creationId xmlns:a16="http://schemas.microsoft.com/office/drawing/2014/main" id="{4BD6A179-9566-4600-887A-74A763D685CA}"/>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780" name="Shape 3" descr="blob:https://web.whatsapp.com/d816c87b-f6ab-4927-af73-c59c63065ab2">
          <a:extLst>
            <a:ext uri="{FF2B5EF4-FFF2-40B4-BE49-F238E27FC236}">
              <a16:creationId xmlns:a16="http://schemas.microsoft.com/office/drawing/2014/main" id="{2920F629-0039-45EE-9CD1-D184C5CD2734}"/>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781" name="Shape 3" descr="blob:https://web.whatsapp.com/d816c87b-f6ab-4927-af73-c59c63065ab2">
          <a:extLst>
            <a:ext uri="{FF2B5EF4-FFF2-40B4-BE49-F238E27FC236}">
              <a16:creationId xmlns:a16="http://schemas.microsoft.com/office/drawing/2014/main" id="{123AFE66-53CC-4F83-9E44-F8DF07321479}"/>
            </a:ext>
          </a:extLst>
        </xdr:cNvPr>
        <xdr:cNvSpPr/>
      </xdr:nvSpPr>
      <xdr:spPr>
        <a:xfrm>
          <a:off x="12706350" y="90106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782" name="Shape 5" descr="image.png">
          <a:extLst>
            <a:ext uri="{FF2B5EF4-FFF2-40B4-BE49-F238E27FC236}">
              <a16:creationId xmlns:a16="http://schemas.microsoft.com/office/drawing/2014/main" id="{29610AE8-B8D0-4C59-8A84-69F395BC4C3C}"/>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783" name="Shape 5" descr="image.png">
          <a:extLst>
            <a:ext uri="{FF2B5EF4-FFF2-40B4-BE49-F238E27FC236}">
              <a16:creationId xmlns:a16="http://schemas.microsoft.com/office/drawing/2014/main" id="{EA41A55A-0073-482B-9CBE-B0D7B6E505AB}"/>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784" name="Shape 5" descr="image.png">
          <a:extLst>
            <a:ext uri="{FF2B5EF4-FFF2-40B4-BE49-F238E27FC236}">
              <a16:creationId xmlns:a16="http://schemas.microsoft.com/office/drawing/2014/main" id="{B8E06225-FCFB-42C1-8A3C-CF6E904B0B11}"/>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785" name="Shape 3" descr="blob:https://web.whatsapp.com/d816c87b-f6ab-4927-af73-c59c63065ab2">
          <a:extLst>
            <a:ext uri="{FF2B5EF4-FFF2-40B4-BE49-F238E27FC236}">
              <a16:creationId xmlns:a16="http://schemas.microsoft.com/office/drawing/2014/main" id="{25A36738-DFDE-4ABB-97BB-C0F7C877F148}"/>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786" name="Shape 3" descr="blob:https://web.whatsapp.com/d816c87b-f6ab-4927-af73-c59c63065ab2">
          <a:extLst>
            <a:ext uri="{FF2B5EF4-FFF2-40B4-BE49-F238E27FC236}">
              <a16:creationId xmlns:a16="http://schemas.microsoft.com/office/drawing/2014/main" id="{2F26111E-A06F-4D48-A899-6CC83EEE1258}"/>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787" name="Shape 3" descr="blob:https://web.whatsapp.com/d816c87b-f6ab-4927-af73-c59c63065ab2">
          <a:extLst>
            <a:ext uri="{FF2B5EF4-FFF2-40B4-BE49-F238E27FC236}">
              <a16:creationId xmlns:a16="http://schemas.microsoft.com/office/drawing/2014/main" id="{FABE3D23-82C4-4A5A-86E1-F71C5991D0E0}"/>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788" name="Shape 3" descr="blob:https://web.whatsapp.com/d816c87b-f6ab-4927-af73-c59c63065ab2">
          <a:extLst>
            <a:ext uri="{FF2B5EF4-FFF2-40B4-BE49-F238E27FC236}">
              <a16:creationId xmlns:a16="http://schemas.microsoft.com/office/drawing/2014/main" id="{0CDE4B0E-BE17-482D-94CE-5BBCF0255CE5}"/>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789" name="Shape 3" descr="blob:https://web.whatsapp.com/d816c87b-f6ab-4927-af73-c59c63065ab2">
          <a:extLst>
            <a:ext uri="{FF2B5EF4-FFF2-40B4-BE49-F238E27FC236}">
              <a16:creationId xmlns:a16="http://schemas.microsoft.com/office/drawing/2014/main" id="{DE866A41-FA1D-4171-A43B-E67BF6DFD6E1}"/>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790" name="Shape 3" descr="blob:https://web.whatsapp.com/d816c87b-f6ab-4927-af73-c59c63065ab2">
          <a:extLst>
            <a:ext uri="{FF2B5EF4-FFF2-40B4-BE49-F238E27FC236}">
              <a16:creationId xmlns:a16="http://schemas.microsoft.com/office/drawing/2014/main" id="{19E277D9-749B-47C5-9866-A24C5762C038}"/>
            </a:ext>
          </a:extLst>
        </xdr:cNvPr>
        <xdr:cNvSpPr/>
      </xdr:nvSpPr>
      <xdr:spPr>
        <a:xfrm>
          <a:off x="12706350" y="35433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791" name="Shape 4" descr="image.png">
          <a:extLst>
            <a:ext uri="{FF2B5EF4-FFF2-40B4-BE49-F238E27FC236}">
              <a16:creationId xmlns:a16="http://schemas.microsoft.com/office/drawing/2014/main" id="{77A794DA-B352-44B7-898A-5EBBE6B592E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792" name="Shape 4" descr="image.png">
          <a:extLst>
            <a:ext uri="{FF2B5EF4-FFF2-40B4-BE49-F238E27FC236}">
              <a16:creationId xmlns:a16="http://schemas.microsoft.com/office/drawing/2014/main" id="{DACC9C64-A3ED-4C9E-8512-5A5E985D3C2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793" name="Shape 4" descr="image.png">
          <a:extLst>
            <a:ext uri="{FF2B5EF4-FFF2-40B4-BE49-F238E27FC236}">
              <a16:creationId xmlns:a16="http://schemas.microsoft.com/office/drawing/2014/main" id="{513CBB74-8503-403E-93CD-60BD69DB869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794" name="Shape 4" descr="image.png">
          <a:extLst>
            <a:ext uri="{FF2B5EF4-FFF2-40B4-BE49-F238E27FC236}">
              <a16:creationId xmlns:a16="http://schemas.microsoft.com/office/drawing/2014/main" id="{C066D58C-5F95-4B7E-8A1F-4FC8585D6F7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795" name="Shape 4" descr="image.png">
          <a:extLst>
            <a:ext uri="{FF2B5EF4-FFF2-40B4-BE49-F238E27FC236}">
              <a16:creationId xmlns:a16="http://schemas.microsoft.com/office/drawing/2014/main" id="{203B0A55-9375-4322-A35C-E86CA3B2F3D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796" name="Shape 4" descr="image.png">
          <a:extLst>
            <a:ext uri="{FF2B5EF4-FFF2-40B4-BE49-F238E27FC236}">
              <a16:creationId xmlns:a16="http://schemas.microsoft.com/office/drawing/2014/main" id="{4DF65AE7-8A8A-4958-9B4B-2ADBF930EB3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797" name="Shape 4" descr="image.png">
          <a:extLst>
            <a:ext uri="{FF2B5EF4-FFF2-40B4-BE49-F238E27FC236}">
              <a16:creationId xmlns:a16="http://schemas.microsoft.com/office/drawing/2014/main" id="{0EF3E382-41F4-48BE-9B15-5BF7033B5F9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798" name="Shape 4" descr="image.png">
          <a:extLst>
            <a:ext uri="{FF2B5EF4-FFF2-40B4-BE49-F238E27FC236}">
              <a16:creationId xmlns:a16="http://schemas.microsoft.com/office/drawing/2014/main" id="{95F8FB1D-BC4D-49C2-82E2-B5E0F2D4883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799" name="Shape 4" descr="image.png">
          <a:extLst>
            <a:ext uri="{FF2B5EF4-FFF2-40B4-BE49-F238E27FC236}">
              <a16:creationId xmlns:a16="http://schemas.microsoft.com/office/drawing/2014/main" id="{16BBFC8D-8A06-4C14-B5DF-28B05563CCE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800" name="Shape 4" descr="image.png">
          <a:extLst>
            <a:ext uri="{FF2B5EF4-FFF2-40B4-BE49-F238E27FC236}">
              <a16:creationId xmlns:a16="http://schemas.microsoft.com/office/drawing/2014/main" id="{63B12E97-4D2C-4074-BA80-5DECF0834B9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801" name="Shape 4" descr="image.png">
          <a:extLst>
            <a:ext uri="{FF2B5EF4-FFF2-40B4-BE49-F238E27FC236}">
              <a16:creationId xmlns:a16="http://schemas.microsoft.com/office/drawing/2014/main" id="{F175D2CE-BC74-4E25-A298-77C24FAC6FE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802" name="Shape 4" descr="image.png">
          <a:extLst>
            <a:ext uri="{FF2B5EF4-FFF2-40B4-BE49-F238E27FC236}">
              <a16:creationId xmlns:a16="http://schemas.microsoft.com/office/drawing/2014/main" id="{0B94FD66-CA9D-465C-9537-164BAB0803A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803" name="Shape 4" descr="image.png">
          <a:extLst>
            <a:ext uri="{FF2B5EF4-FFF2-40B4-BE49-F238E27FC236}">
              <a16:creationId xmlns:a16="http://schemas.microsoft.com/office/drawing/2014/main" id="{DE53C3FE-136D-4514-AE9B-828D0AE4A6C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804" name="Shape 4" descr="image.png">
          <a:extLst>
            <a:ext uri="{FF2B5EF4-FFF2-40B4-BE49-F238E27FC236}">
              <a16:creationId xmlns:a16="http://schemas.microsoft.com/office/drawing/2014/main" id="{F5EB5A9C-ACC5-4011-B468-EB63C43DA89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805" name="Shape 4" descr="image.png">
          <a:extLst>
            <a:ext uri="{FF2B5EF4-FFF2-40B4-BE49-F238E27FC236}">
              <a16:creationId xmlns:a16="http://schemas.microsoft.com/office/drawing/2014/main" id="{2853D348-2BCE-4FE0-A42D-FC34F4F0DCF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806" name="Shape 4" descr="image.png">
          <a:extLst>
            <a:ext uri="{FF2B5EF4-FFF2-40B4-BE49-F238E27FC236}">
              <a16:creationId xmlns:a16="http://schemas.microsoft.com/office/drawing/2014/main" id="{D155C103-8365-4DEB-9DF0-AC21914EA70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807" name="Shape 4" descr="image.png">
          <a:extLst>
            <a:ext uri="{FF2B5EF4-FFF2-40B4-BE49-F238E27FC236}">
              <a16:creationId xmlns:a16="http://schemas.microsoft.com/office/drawing/2014/main" id="{659D1E0F-A81C-464E-88F9-625CBF5323E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808" name="Shape 4" descr="image.png">
          <a:extLst>
            <a:ext uri="{FF2B5EF4-FFF2-40B4-BE49-F238E27FC236}">
              <a16:creationId xmlns:a16="http://schemas.microsoft.com/office/drawing/2014/main" id="{9782EEAA-6ED4-4AA7-9F7E-2ACF07C081F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809" name="Shape 4" descr="image.png">
          <a:extLst>
            <a:ext uri="{FF2B5EF4-FFF2-40B4-BE49-F238E27FC236}">
              <a16:creationId xmlns:a16="http://schemas.microsoft.com/office/drawing/2014/main" id="{D31D671A-C36B-4333-AA90-CEF5C61F8AA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810" name="Shape 4" descr="image.png">
          <a:extLst>
            <a:ext uri="{FF2B5EF4-FFF2-40B4-BE49-F238E27FC236}">
              <a16:creationId xmlns:a16="http://schemas.microsoft.com/office/drawing/2014/main" id="{8D7D4CF8-4B1E-4B46-90AF-39A8EAFBDE9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811" name="Shape 4" descr="image.png">
          <a:extLst>
            <a:ext uri="{FF2B5EF4-FFF2-40B4-BE49-F238E27FC236}">
              <a16:creationId xmlns:a16="http://schemas.microsoft.com/office/drawing/2014/main" id="{A643C7D2-F167-4596-A656-E694355DE25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812" name="Shape 4" descr="image.png">
          <a:extLst>
            <a:ext uri="{FF2B5EF4-FFF2-40B4-BE49-F238E27FC236}">
              <a16:creationId xmlns:a16="http://schemas.microsoft.com/office/drawing/2014/main" id="{48324130-96D8-45C8-A0A2-C1D56CD2E8D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813" name="Shape 4" descr="image.png">
          <a:extLst>
            <a:ext uri="{FF2B5EF4-FFF2-40B4-BE49-F238E27FC236}">
              <a16:creationId xmlns:a16="http://schemas.microsoft.com/office/drawing/2014/main" id="{897517D6-F0F2-40EA-B9A8-7C082AD6120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814" name="Shape 4" descr="image.png">
          <a:extLst>
            <a:ext uri="{FF2B5EF4-FFF2-40B4-BE49-F238E27FC236}">
              <a16:creationId xmlns:a16="http://schemas.microsoft.com/office/drawing/2014/main" id="{E2B11FDA-5122-444E-8B35-BE8183A0E49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815" name="Shape 4" descr="image.png">
          <a:extLst>
            <a:ext uri="{FF2B5EF4-FFF2-40B4-BE49-F238E27FC236}">
              <a16:creationId xmlns:a16="http://schemas.microsoft.com/office/drawing/2014/main" id="{49D34502-DE4D-401E-962D-B7BCB7B9FF3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816" name="Shape 4" descr="image.png">
          <a:extLst>
            <a:ext uri="{FF2B5EF4-FFF2-40B4-BE49-F238E27FC236}">
              <a16:creationId xmlns:a16="http://schemas.microsoft.com/office/drawing/2014/main" id="{89C6748E-AE81-45A1-A6E7-18CAA757557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817" name="Shape 4" descr="image.png">
          <a:extLst>
            <a:ext uri="{FF2B5EF4-FFF2-40B4-BE49-F238E27FC236}">
              <a16:creationId xmlns:a16="http://schemas.microsoft.com/office/drawing/2014/main" id="{4F4D2E32-85C4-4DB0-BDCE-43C8076D5BD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818" name="Shape 4" descr="image.png">
          <a:extLst>
            <a:ext uri="{FF2B5EF4-FFF2-40B4-BE49-F238E27FC236}">
              <a16:creationId xmlns:a16="http://schemas.microsoft.com/office/drawing/2014/main" id="{AA95A104-4EF2-4B6C-ADFD-102D0E1D7F7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819" name="Shape 4" descr="image.png">
          <a:extLst>
            <a:ext uri="{FF2B5EF4-FFF2-40B4-BE49-F238E27FC236}">
              <a16:creationId xmlns:a16="http://schemas.microsoft.com/office/drawing/2014/main" id="{8A8DDAA5-8BAB-4C34-AED9-5A6AD0DBECD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820" name="Shape 4" descr="image.png">
          <a:extLst>
            <a:ext uri="{FF2B5EF4-FFF2-40B4-BE49-F238E27FC236}">
              <a16:creationId xmlns:a16="http://schemas.microsoft.com/office/drawing/2014/main" id="{937126D6-2FF8-4A7C-A799-DA913347CDF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821" name="Shape 4" descr="image.png">
          <a:extLst>
            <a:ext uri="{FF2B5EF4-FFF2-40B4-BE49-F238E27FC236}">
              <a16:creationId xmlns:a16="http://schemas.microsoft.com/office/drawing/2014/main" id="{435F526A-C0F8-4460-9895-96D9370C2A5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822" name="Shape 4" descr="image.png">
          <a:extLst>
            <a:ext uri="{FF2B5EF4-FFF2-40B4-BE49-F238E27FC236}">
              <a16:creationId xmlns:a16="http://schemas.microsoft.com/office/drawing/2014/main" id="{7994F682-B767-4525-ACB0-D4F98ABA7F1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823" name="Shape 4" descr="image.png">
          <a:extLst>
            <a:ext uri="{FF2B5EF4-FFF2-40B4-BE49-F238E27FC236}">
              <a16:creationId xmlns:a16="http://schemas.microsoft.com/office/drawing/2014/main" id="{80C2687D-0854-47E8-91F1-6F8B35B6642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824" name="Shape 4" descr="image.png">
          <a:extLst>
            <a:ext uri="{FF2B5EF4-FFF2-40B4-BE49-F238E27FC236}">
              <a16:creationId xmlns:a16="http://schemas.microsoft.com/office/drawing/2014/main" id="{850A3DA2-65F3-4D16-8991-EFAE41AC4FF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825" name="Shape 4" descr="image.png">
          <a:extLst>
            <a:ext uri="{FF2B5EF4-FFF2-40B4-BE49-F238E27FC236}">
              <a16:creationId xmlns:a16="http://schemas.microsoft.com/office/drawing/2014/main" id="{14CA0A48-92CC-4208-B8DC-826CD625762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826" name="Shape 4" descr="image.png">
          <a:extLst>
            <a:ext uri="{FF2B5EF4-FFF2-40B4-BE49-F238E27FC236}">
              <a16:creationId xmlns:a16="http://schemas.microsoft.com/office/drawing/2014/main" id="{D5C9F186-64DE-4575-8C32-73710040C0E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827" name="Shape 4" descr="image.png">
          <a:extLst>
            <a:ext uri="{FF2B5EF4-FFF2-40B4-BE49-F238E27FC236}">
              <a16:creationId xmlns:a16="http://schemas.microsoft.com/office/drawing/2014/main" id="{BEFA8E94-A09B-4CD8-B1F9-8ADC9E843D7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828" name="Shape 4" descr="image.png">
          <a:extLst>
            <a:ext uri="{FF2B5EF4-FFF2-40B4-BE49-F238E27FC236}">
              <a16:creationId xmlns:a16="http://schemas.microsoft.com/office/drawing/2014/main" id="{3D99BE3A-0DEF-4FF7-B61D-586DC865A90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829" name="Shape 4" descr="image.png">
          <a:extLst>
            <a:ext uri="{FF2B5EF4-FFF2-40B4-BE49-F238E27FC236}">
              <a16:creationId xmlns:a16="http://schemas.microsoft.com/office/drawing/2014/main" id="{92F7F97E-FB2E-478D-A4A7-79F0BA67E22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830" name="Shape 4" descr="image.png">
          <a:extLst>
            <a:ext uri="{FF2B5EF4-FFF2-40B4-BE49-F238E27FC236}">
              <a16:creationId xmlns:a16="http://schemas.microsoft.com/office/drawing/2014/main" id="{571063A4-E54A-4570-B1DB-B0129BB6DC1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831" name="Shape 4" descr="image.png">
          <a:extLst>
            <a:ext uri="{FF2B5EF4-FFF2-40B4-BE49-F238E27FC236}">
              <a16:creationId xmlns:a16="http://schemas.microsoft.com/office/drawing/2014/main" id="{14A2DDCA-140B-4B56-893F-591F02815B8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832" name="Shape 4" descr="image.png">
          <a:extLst>
            <a:ext uri="{FF2B5EF4-FFF2-40B4-BE49-F238E27FC236}">
              <a16:creationId xmlns:a16="http://schemas.microsoft.com/office/drawing/2014/main" id="{499AA6E2-ED84-4B73-8DD3-106C364F169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833" name="Shape 4" descr="image.png">
          <a:extLst>
            <a:ext uri="{FF2B5EF4-FFF2-40B4-BE49-F238E27FC236}">
              <a16:creationId xmlns:a16="http://schemas.microsoft.com/office/drawing/2014/main" id="{EF40AFF4-72B8-4459-9F79-738D7A8B7C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834" name="Shape 4" descr="image.png">
          <a:extLst>
            <a:ext uri="{FF2B5EF4-FFF2-40B4-BE49-F238E27FC236}">
              <a16:creationId xmlns:a16="http://schemas.microsoft.com/office/drawing/2014/main" id="{42B91CD3-CAE9-426F-90FE-60368660236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835" name="Shape 4" descr="image.png">
          <a:extLst>
            <a:ext uri="{FF2B5EF4-FFF2-40B4-BE49-F238E27FC236}">
              <a16:creationId xmlns:a16="http://schemas.microsoft.com/office/drawing/2014/main" id="{53B6C4AA-CC06-4B7D-982A-343BF396381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836" name="Shape 3" descr="blob:https://web.whatsapp.com/d816c87b-f6ab-4927-af73-c59c63065ab2">
          <a:extLst>
            <a:ext uri="{FF2B5EF4-FFF2-40B4-BE49-F238E27FC236}">
              <a16:creationId xmlns:a16="http://schemas.microsoft.com/office/drawing/2014/main" id="{6C41DE71-9185-444B-9236-45FEEFC7E66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837" name="Shape 3" descr="blob:https://web.whatsapp.com/d816c87b-f6ab-4927-af73-c59c63065ab2">
          <a:extLst>
            <a:ext uri="{FF2B5EF4-FFF2-40B4-BE49-F238E27FC236}">
              <a16:creationId xmlns:a16="http://schemas.microsoft.com/office/drawing/2014/main" id="{060DC236-7E38-45A3-9F7B-11F96BB20D2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38" name="Shape 3" descr="blob:https://web.whatsapp.com/d816c87b-f6ab-4927-af73-c59c63065ab2">
          <a:extLst>
            <a:ext uri="{FF2B5EF4-FFF2-40B4-BE49-F238E27FC236}">
              <a16:creationId xmlns:a16="http://schemas.microsoft.com/office/drawing/2014/main" id="{F5EF6205-B6D1-4F6B-AB27-52F9EFDA699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39" name="Shape 3" descr="blob:https://web.whatsapp.com/d816c87b-f6ab-4927-af73-c59c63065ab2">
          <a:extLst>
            <a:ext uri="{FF2B5EF4-FFF2-40B4-BE49-F238E27FC236}">
              <a16:creationId xmlns:a16="http://schemas.microsoft.com/office/drawing/2014/main" id="{0F950F91-BC06-4A3C-BFAA-E5A2A29E1D6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40" name="Shape 3" descr="blob:https://web.whatsapp.com/d816c87b-f6ab-4927-af73-c59c63065ab2">
          <a:extLst>
            <a:ext uri="{FF2B5EF4-FFF2-40B4-BE49-F238E27FC236}">
              <a16:creationId xmlns:a16="http://schemas.microsoft.com/office/drawing/2014/main" id="{E2F80421-9B39-4BD5-94B4-39299996080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841" name="Shape 3" descr="blob:https://web.whatsapp.com/d816c87b-f6ab-4927-af73-c59c63065ab2">
          <a:extLst>
            <a:ext uri="{FF2B5EF4-FFF2-40B4-BE49-F238E27FC236}">
              <a16:creationId xmlns:a16="http://schemas.microsoft.com/office/drawing/2014/main" id="{A175CC58-22AD-4567-8E1B-36E6E9E5255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842" name="Shape 3" descr="blob:https://web.whatsapp.com/d816c87b-f6ab-4927-af73-c59c63065ab2">
          <a:extLst>
            <a:ext uri="{FF2B5EF4-FFF2-40B4-BE49-F238E27FC236}">
              <a16:creationId xmlns:a16="http://schemas.microsoft.com/office/drawing/2014/main" id="{9B3A7E3E-08CA-404C-9E36-1A67C78E79B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843" name="Shape 3" descr="blob:https://web.whatsapp.com/d816c87b-f6ab-4927-af73-c59c63065ab2">
          <a:extLst>
            <a:ext uri="{FF2B5EF4-FFF2-40B4-BE49-F238E27FC236}">
              <a16:creationId xmlns:a16="http://schemas.microsoft.com/office/drawing/2014/main" id="{1CB0EC68-F1A3-4273-8A9B-DBC8951AA9D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44" name="Shape 3" descr="blob:https://web.whatsapp.com/d816c87b-f6ab-4927-af73-c59c63065ab2">
          <a:extLst>
            <a:ext uri="{FF2B5EF4-FFF2-40B4-BE49-F238E27FC236}">
              <a16:creationId xmlns:a16="http://schemas.microsoft.com/office/drawing/2014/main" id="{B106299A-8B79-4868-9740-26D009DDC92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45" name="Shape 3" descr="blob:https://web.whatsapp.com/d816c87b-f6ab-4927-af73-c59c63065ab2">
          <a:extLst>
            <a:ext uri="{FF2B5EF4-FFF2-40B4-BE49-F238E27FC236}">
              <a16:creationId xmlns:a16="http://schemas.microsoft.com/office/drawing/2014/main" id="{8D29E935-F987-48AA-B3A4-7DF9FB921FC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46" name="Shape 3" descr="blob:https://web.whatsapp.com/d816c87b-f6ab-4927-af73-c59c63065ab2">
          <a:extLst>
            <a:ext uri="{FF2B5EF4-FFF2-40B4-BE49-F238E27FC236}">
              <a16:creationId xmlns:a16="http://schemas.microsoft.com/office/drawing/2014/main" id="{04D8C5C3-7AFE-4474-9333-5B5DC24F97C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847" name="Shape 3" descr="blob:https://web.whatsapp.com/d816c87b-f6ab-4927-af73-c59c63065ab2">
          <a:extLst>
            <a:ext uri="{FF2B5EF4-FFF2-40B4-BE49-F238E27FC236}">
              <a16:creationId xmlns:a16="http://schemas.microsoft.com/office/drawing/2014/main" id="{DF222FD2-13B1-447C-B887-71ED6466BE2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848" name="Shape 3" descr="blob:https://web.whatsapp.com/d816c87b-f6ab-4927-af73-c59c63065ab2">
          <a:extLst>
            <a:ext uri="{FF2B5EF4-FFF2-40B4-BE49-F238E27FC236}">
              <a16:creationId xmlns:a16="http://schemas.microsoft.com/office/drawing/2014/main" id="{331FA894-9504-41D6-A4CB-F2C803832CC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849" name="Shape 3" descr="blob:https://web.whatsapp.com/d816c87b-f6ab-4927-af73-c59c63065ab2">
          <a:extLst>
            <a:ext uri="{FF2B5EF4-FFF2-40B4-BE49-F238E27FC236}">
              <a16:creationId xmlns:a16="http://schemas.microsoft.com/office/drawing/2014/main" id="{78ED6AB1-9F4B-485C-AF0E-265BEBFBB88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850" name="Shape 3" descr="blob:https://web.whatsapp.com/d816c87b-f6ab-4927-af73-c59c63065ab2">
          <a:extLst>
            <a:ext uri="{FF2B5EF4-FFF2-40B4-BE49-F238E27FC236}">
              <a16:creationId xmlns:a16="http://schemas.microsoft.com/office/drawing/2014/main" id="{ADDE9020-241E-4A84-9150-160EC3C8B43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851" name="Shape 3" descr="blob:https://web.whatsapp.com/d816c87b-f6ab-4927-af73-c59c63065ab2">
          <a:extLst>
            <a:ext uri="{FF2B5EF4-FFF2-40B4-BE49-F238E27FC236}">
              <a16:creationId xmlns:a16="http://schemas.microsoft.com/office/drawing/2014/main" id="{B2C80E51-F92B-49E4-B033-439AE10B17C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852" name="Shape 3" descr="blob:https://web.whatsapp.com/d816c87b-f6ab-4927-af73-c59c63065ab2">
          <a:extLst>
            <a:ext uri="{FF2B5EF4-FFF2-40B4-BE49-F238E27FC236}">
              <a16:creationId xmlns:a16="http://schemas.microsoft.com/office/drawing/2014/main" id="{BDC466E9-C1AA-4D3B-A0E8-06CEE96D87C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853" name="Shape 3" descr="blob:https://web.whatsapp.com/d816c87b-f6ab-4927-af73-c59c63065ab2">
          <a:extLst>
            <a:ext uri="{FF2B5EF4-FFF2-40B4-BE49-F238E27FC236}">
              <a16:creationId xmlns:a16="http://schemas.microsoft.com/office/drawing/2014/main" id="{C628A8A4-A842-4C93-BD1A-ED7D4726FA4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854" name="Shape 3" descr="blob:https://web.whatsapp.com/d816c87b-f6ab-4927-af73-c59c63065ab2">
          <a:extLst>
            <a:ext uri="{FF2B5EF4-FFF2-40B4-BE49-F238E27FC236}">
              <a16:creationId xmlns:a16="http://schemas.microsoft.com/office/drawing/2014/main" id="{3864FC11-6F45-44B1-83B1-72CE27B50F1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855" name="Shape 3" descr="blob:https://web.whatsapp.com/d816c87b-f6ab-4927-af73-c59c63065ab2">
          <a:extLst>
            <a:ext uri="{FF2B5EF4-FFF2-40B4-BE49-F238E27FC236}">
              <a16:creationId xmlns:a16="http://schemas.microsoft.com/office/drawing/2014/main" id="{8D5CE40B-C60C-41F2-9C69-733A14BBC00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856" name="Shape 3" descr="blob:https://web.whatsapp.com/d816c87b-f6ab-4927-af73-c59c63065ab2">
          <a:extLst>
            <a:ext uri="{FF2B5EF4-FFF2-40B4-BE49-F238E27FC236}">
              <a16:creationId xmlns:a16="http://schemas.microsoft.com/office/drawing/2014/main" id="{570F45AB-8D53-4802-A42E-2A39C2D8059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857" name="Shape 3" descr="blob:https://web.whatsapp.com/d816c87b-f6ab-4927-af73-c59c63065ab2">
          <a:extLst>
            <a:ext uri="{FF2B5EF4-FFF2-40B4-BE49-F238E27FC236}">
              <a16:creationId xmlns:a16="http://schemas.microsoft.com/office/drawing/2014/main" id="{FFCAB546-F1A1-4E35-B080-341065EF6DD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858" name="Shape 3" descr="blob:https://web.whatsapp.com/d816c87b-f6ab-4927-af73-c59c63065ab2">
          <a:extLst>
            <a:ext uri="{FF2B5EF4-FFF2-40B4-BE49-F238E27FC236}">
              <a16:creationId xmlns:a16="http://schemas.microsoft.com/office/drawing/2014/main" id="{46384EE0-05F7-4197-9D02-FE376A30BE2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859" name="Shape 3" descr="blob:https://web.whatsapp.com/d816c87b-f6ab-4927-af73-c59c63065ab2">
          <a:extLst>
            <a:ext uri="{FF2B5EF4-FFF2-40B4-BE49-F238E27FC236}">
              <a16:creationId xmlns:a16="http://schemas.microsoft.com/office/drawing/2014/main" id="{AF680634-C64D-4B96-AB75-A28DB95F36F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860" name="Shape 3" descr="blob:https://web.whatsapp.com/d816c87b-f6ab-4927-af73-c59c63065ab2">
          <a:extLst>
            <a:ext uri="{FF2B5EF4-FFF2-40B4-BE49-F238E27FC236}">
              <a16:creationId xmlns:a16="http://schemas.microsoft.com/office/drawing/2014/main" id="{272A1282-7785-4FD7-ADCC-83AC010002F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861" name="Shape 3" descr="blob:https://web.whatsapp.com/d816c87b-f6ab-4927-af73-c59c63065ab2">
          <a:extLst>
            <a:ext uri="{FF2B5EF4-FFF2-40B4-BE49-F238E27FC236}">
              <a16:creationId xmlns:a16="http://schemas.microsoft.com/office/drawing/2014/main" id="{11240A11-2B17-434B-A9A1-0403DDC1AC4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862" name="Shape 3" descr="blob:https://web.whatsapp.com/d816c87b-f6ab-4927-af73-c59c63065ab2">
          <a:extLst>
            <a:ext uri="{FF2B5EF4-FFF2-40B4-BE49-F238E27FC236}">
              <a16:creationId xmlns:a16="http://schemas.microsoft.com/office/drawing/2014/main" id="{7DA6B1D2-8151-4182-85E1-2E3A293AE53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863" name="Shape 3" descr="blob:https://web.whatsapp.com/d816c87b-f6ab-4927-af73-c59c63065ab2">
          <a:extLst>
            <a:ext uri="{FF2B5EF4-FFF2-40B4-BE49-F238E27FC236}">
              <a16:creationId xmlns:a16="http://schemas.microsoft.com/office/drawing/2014/main" id="{F760774A-9C10-4384-8E2E-ED8D8F7CAC8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864" name="Shape 3" descr="blob:https://web.whatsapp.com/d816c87b-f6ab-4927-af73-c59c63065ab2">
          <a:extLst>
            <a:ext uri="{FF2B5EF4-FFF2-40B4-BE49-F238E27FC236}">
              <a16:creationId xmlns:a16="http://schemas.microsoft.com/office/drawing/2014/main" id="{C3FF088D-6676-453D-AB24-B41A001E333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865" name="Shape 3" descr="blob:https://web.whatsapp.com/d816c87b-f6ab-4927-af73-c59c63065ab2">
          <a:extLst>
            <a:ext uri="{FF2B5EF4-FFF2-40B4-BE49-F238E27FC236}">
              <a16:creationId xmlns:a16="http://schemas.microsoft.com/office/drawing/2014/main" id="{A45AC195-B340-4AEE-BCE6-C53CF18AD3D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866" name="Shape 3" descr="blob:https://web.whatsapp.com/d816c87b-f6ab-4927-af73-c59c63065ab2">
          <a:extLst>
            <a:ext uri="{FF2B5EF4-FFF2-40B4-BE49-F238E27FC236}">
              <a16:creationId xmlns:a16="http://schemas.microsoft.com/office/drawing/2014/main" id="{5E315E42-A8F5-4B56-9B71-567C02DE9B2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867" name="Shape 3" descr="blob:https://web.whatsapp.com/d816c87b-f6ab-4927-af73-c59c63065ab2">
          <a:extLst>
            <a:ext uri="{FF2B5EF4-FFF2-40B4-BE49-F238E27FC236}">
              <a16:creationId xmlns:a16="http://schemas.microsoft.com/office/drawing/2014/main" id="{CAA3B92C-897C-4EBB-B252-F8E21232C1E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68" name="Shape 3" descr="blob:https://web.whatsapp.com/d816c87b-f6ab-4927-af73-c59c63065ab2">
          <a:extLst>
            <a:ext uri="{FF2B5EF4-FFF2-40B4-BE49-F238E27FC236}">
              <a16:creationId xmlns:a16="http://schemas.microsoft.com/office/drawing/2014/main" id="{9F6F85B8-E4F5-4878-8EA9-6A1226A5BCF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69" name="Shape 3" descr="blob:https://web.whatsapp.com/d816c87b-f6ab-4927-af73-c59c63065ab2">
          <a:extLst>
            <a:ext uri="{FF2B5EF4-FFF2-40B4-BE49-F238E27FC236}">
              <a16:creationId xmlns:a16="http://schemas.microsoft.com/office/drawing/2014/main" id="{70CC3E04-2235-4F09-A56A-32FCB7EAFFD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70" name="Shape 3" descr="blob:https://web.whatsapp.com/d816c87b-f6ab-4927-af73-c59c63065ab2">
          <a:extLst>
            <a:ext uri="{FF2B5EF4-FFF2-40B4-BE49-F238E27FC236}">
              <a16:creationId xmlns:a16="http://schemas.microsoft.com/office/drawing/2014/main" id="{CE5D55D8-5249-41E7-90EC-3281D889334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71" name="Shape 3" descr="blob:https://web.whatsapp.com/d816c87b-f6ab-4927-af73-c59c63065ab2">
          <a:extLst>
            <a:ext uri="{FF2B5EF4-FFF2-40B4-BE49-F238E27FC236}">
              <a16:creationId xmlns:a16="http://schemas.microsoft.com/office/drawing/2014/main" id="{B3C5DED9-0D21-4171-B734-93B3D9CE9C2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72" name="Shape 3" descr="blob:https://web.whatsapp.com/d816c87b-f6ab-4927-af73-c59c63065ab2">
          <a:extLst>
            <a:ext uri="{FF2B5EF4-FFF2-40B4-BE49-F238E27FC236}">
              <a16:creationId xmlns:a16="http://schemas.microsoft.com/office/drawing/2014/main" id="{225DDC9C-7135-46F0-93B5-266A172CC31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873" name="Shape 3" descr="blob:https://web.whatsapp.com/d816c87b-f6ab-4927-af73-c59c63065ab2">
          <a:extLst>
            <a:ext uri="{FF2B5EF4-FFF2-40B4-BE49-F238E27FC236}">
              <a16:creationId xmlns:a16="http://schemas.microsoft.com/office/drawing/2014/main" id="{BD5895FF-CD6C-427D-AFC3-B6F9907ED47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874" name="Shape 3" descr="blob:https://web.whatsapp.com/d816c87b-f6ab-4927-af73-c59c63065ab2">
          <a:extLst>
            <a:ext uri="{FF2B5EF4-FFF2-40B4-BE49-F238E27FC236}">
              <a16:creationId xmlns:a16="http://schemas.microsoft.com/office/drawing/2014/main" id="{660B0745-6EA1-42EA-AD9C-0507D26ADB7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875" name="Shape 3" descr="blob:https://web.whatsapp.com/d816c87b-f6ab-4927-af73-c59c63065ab2">
          <a:extLst>
            <a:ext uri="{FF2B5EF4-FFF2-40B4-BE49-F238E27FC236}">
              <a16:creationId xmlns:a16="http://schemas.microsoft.com/office/drawing/2014/main" id="{C8BA1F45-82AF-499E-BE49-A2F2DA3B80E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876" name="Shape 3" descr="blob:https://web.whatsapp.com/d816c87b-f6ab-4927-af73-c59c63065ab2">
          <a:extLst>
            <a:ext uri="{FF2B5EF4-FFF2-40B4-BE49-F238E27FC236}">
              <a16:creationId xmlns:a16="http://schemas.microsoft.com/office/drawing/2014/main" id="{D88A0D8E-DA01-4544-93B7-2E9B3475F81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877" name="Shape 3" descr="blob:https://web.whatsapp.com/d816c87b-f6ab-4927-af73-c59c63065ab2">
          <a:extLst>
            <a:ext uri="{FF2B5EF4-FFF2-40B4-BE49-F238E27FC236}">
              <a16:creationId xmlns:a16="http://schemas.microsoft.com/office/drawing/2014/main" id="{DA645ACC-741F-4195-AA71-77B9968BCDE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878" name="Shape 3" descr="blob:https://web.whatsapp.com/d816c87b-f6ab-4927-af73-c59c63065ab2">
          <a:extLst>
            <a:ext uri="{FF2B5EF4-FFF2-40B4-BE49-F238E27FC236}">
              <a16:creationId xmlns:a16="http://schemas.microsoft.com/office/drawing/2014/main" id="{970A4815-A9B1-43C9-8ECA-9951297C8AA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879" name="Shape 3" descr="blob:https://web.whatsapp.com/d816c87b-f6ab-4927-af73-c59c63065ab2">
          <a:extLst>
            <a:ext uri="{FF2B5EF4-FFF2-40B4-BE49-F238E27FC236}">
              <a16:creationId xmlns:a16="http://schemas.microsoft.com/office/drawing/2014/main" id="{0158BE48-C98E-41C2-AC86-F70CE3266DB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880" name="Shape 3" descr="blob:https://web.whatsapp.com/d816c87b-f6ab-4927-af73-c59c63065ab2">
          <a:extLst>
            <a:ext uri="{FF2B5EF4-FFF2-40B4-BE49-F238E27FC236}">
              <a16:creationId xmlns:a16="http://schemas.microsoft.com/office/drawing/2014/main" id="{7F43DE91-83E3-40AA-AA76-79A83E13528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881" name="Shape 3" descr="blob:https://web.whatsapp.com/d816c87b-f6ab-4927-af73-c59c63065ab2">
          <a:extLst>
            <a:ext uri="{FF2B5EF4-FFF2-40B4-BE49-F238E27FC236}">
              <a16:creationId xmlns:a16="http://schemas.microsoft.com/office/drawing/2014/main" id="{1A14F85A-30C2-4E9E-8192-61D73F8EDD6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882" name="Shape 3" descr="blob:https://web.whatsapp.com/d816c87b-f6ab-4927-af73-c59c63065ab2">
          <a:extLst>
            <a:ext uri="{FF2B5EF4-FFF2-40B4-BE49-F238E27FC236}">
              <a16:creationId xmlns:a16="http://schemas.microsoft.com/office/drawing/2014/main" id="{33303328-3822-48E0-9A42-B93270039A2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883" name="Shape 3" descr="blob:https://web.whatsapp.com/d816c87b-f6ab-4927-af73-c59c63065ab2">
          <a:extLst>
            <a:ext uri="{FF2B5EF4-FFF2-40B4-BE49-F238E27FC236}">
              <a16:creationId xmlns:a16="http://schemas.microsoft.com/office/drawing/2014/main" id="{817A7EEF-6299-47E6-A466-D99EA6ED849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884" name="Shape 3" descr="blob:https://web.whatsapp.com/d816c87b-f6ab-4927-af73-c59c63065ab2">
          <a:extLst>
            <a:ext uri="{FF2B5EF4-FFF2-40B4-BE49-F238E27FC236}">
              <a16:creationId xmlns:a16="http://schemas.microsoft.com/office/drawing/2014/main" id="{01A1C5DB-9152-4DDC-AA0B-6D0A6AE5B8A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885" name="Shape 3" descr="blob:https://web.whatsapp.com/d816c87b-f6ab-4927-af73-c59c63065ab2">
          <a:extLst>
            <a:ext uri="{FF2B5EF4-FFF2-40B4-BE49-F238E27FC236}">
              <a16:creationId xmlns:a16="http://schemas.microsoft.com/office/drawing/2014/main" id="{FA1FC3D4-2062-4238-95CB-589301EABEC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886" name="Shape 3" descr="blob:https://web.whatsapp.com/d816c87b-f6ab-4927-af73-c59c63065ab2">
          <a:extLst>
            <a:ext uri="{FF2B5EF4-FFF2-40B4-BE49-F238E27FC236}">
              <a16:creationId xmlns:a16="http://schemas.microsoft.com/office/drawing/2014/main" id="{FE8320AC-7F12-44CD-8ACA-116209D9825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887" name="Shape 3" descr="blob:https://web.whatsapp.com/d816c87b-f6ab-4927-af73-c59c63065ab2">
          <a:extLst>
            <a:ext uri="{FF2B5EF4-FFF2-40B4-BE49-F238E27FC236}">
              <a16:creationId xmlns:a16="http://schemas.microsoft.com/office/drawing/2014/main" id="{B352982F-7BD0-4357-B477-5D987AC981F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888" name="Shape 3" descr="blob:https://web.whatsapp.com/d816c87b-f6ab-4927-af73-c59c63065ab2">
          <a:extLst>
            <a:ext uri="{FF2B5EF4-FFF2-40B4-BE49-F238E27FC236}">
              <a16:creationId xmlns:a16="http://schemas.microsoft.com/office/drawing/2014/main" id="{0419578E-5511-4142-B6ED-64C342EB5DC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889" name="Shape 3" descr="blob:https://web.whatsapp.com/d816c87b-f6ab-4927-af73-c59c63065ab2">
          <a:extLst>
            <a:ext uri="{FF2B5EF4-FFF2-40B4-BE49-F238E27FC236}">
              <a16:creationId xmlns:a16="http://schemas.microsoft.com/office/drawing/2014/main" id="{38C6E401-7C95-4402-A48A-BC67DAF214C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890" name="Shape 3" descr="blob:https://web.whatsapp.com/d816c87b-f6ab-4927-af73-c59c63065ab2">
          <a:extLst>
            <a:ext uri="{FF2B5EF4-FFF2-40B4-BE49-F238E27FC236}">
              <a16:creationId xmlns:a16="http://schemas.microsoft.com/office/drawing/2014/main" id="{E90F8350-5AE8-4F80-B64E-16E8A7D7506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891" name="Shape 3" descr="blob:https://web.whatsapp.com/d816c87b-f6ab-4927-af73-c59c63065ab2">
          <a:extLst>
            <a:ext uri="{FF2B5EF4-FFF2-40B4-BE49-F238E27FC236}">
              <a16:creationId xmlns:a16="http://schemas.microsoft.com/office/drawing/2014/main" id="{05511092-F5E8-4EDC-844A-C026325D215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892" name="Shape 3" descr="blob:https://web.whatsapp.com/d816c87b-f6ab-4927-af73-c59c63065ab2">
          <a:extLst>
            <a:ext uri="{FF2B5EF4-FFF2-40B4-BE49-F238E27FC236}">
              <a16:creationId xmlns:a16="http://schemas.microsoft.com/office/drawing/2014/main" id="{9E1733AF-6A36-4287-8682-D98130FDF09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893" name="Shape 3" descr="blob:https://web.whatsapp.com/d816c87b-f6ab-4927-af73-c59c63065ab2">
          <a:extLst>
            <a:ext uri="{FF2B5EF4-FFF2-40B4-BE49-F238E27FC236}">
              <a16:creationId xmlns:a16="http://schemas.microsoft.com/office/drawing/2014/main" id="{891A5802-42CB-4598-8E84-65D04A7E968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894" name="Shape 3" descr="blob:https://web.whatsapp.com/d816c87b-f6ab-4927-af73-c59c63065ab2">
          <a:extLst>
            <a:ext uri="{FF2B5EF4-FFF2-40B4-BE49-F238E27FC236}">
              <a16:creationId xmlns:a16="http://schemas.microsoft.com/office/drawing/2014/main" id="{991AC888-3AF6-4F76-9C9D-25F5F10E96A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895" name="Shape 3" descr="blob:https://web.whatsapp.com/d816c87b-f6ab-4927-af73-c59c63065ab2">
          <a:extLst>
            <a:ext uri="{FF2B5EF4-FFF2-40B4-BE49-F238E27FC236}">
              <a16:creationId xmlns:a16="http://schemas.microsoft.com/office/drawing/2014/main" id="{D1B7C026-E7C5-478E-B4AD-6EB51BBA2FA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896" name="Shape 3" descr="blob:https://web.whatsapp.com/d816c87b-f6ab-4927-af73-c59c63065ab2">
          <a:extLst>
            <a:ext uri="{FF2B5EF4-FFF2-40B4-BE49-F238E27FC236}">
              <a16:creationId xmlns:a16="http://schemas.microsoft.com/office/drawing/2014/main" id="{328B07AD-E6C4-4057-8EA8-13306953459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897" name="Shape 3" descr="blob:https://web.whatsapp.com/d816c87b-f6ab-4927-af73-c59c63065ab2">
          <a:extLst>
            <a:ext uri="{FF2B5EF4-FFF2-40B4-BE49-F238E27FC236}">
              <a16:creationId xmlns:a16="http://schemas.microsoft.com/office/drawing/2014/main" id="{1C665DA5-F57A-43B7-B0A7-8B30488582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898" name="Shape 3" descr="blob:https://web.whatsapp.com/d816c87b-f6ab-4927-af73-c59c63065ab2">
          <a:extLst>
            <a:ext uri="{FF2B5EF4-FFF2-40B4-BE49-F238E27FC236}">
              <a16:creationId xmlns:a16="http://schemas.microsoft.com/office/drawing/2014/main" id="{3C07FFA0-5335-451C-8B4D-CCD9B6020C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899" name="Shape 3" descr="blob:https://web.whatsapp.com/d816c87b-f6ab-4927-af73-c59c63065ab2">
          <a:extLst>
            <a:ext uri="{FF2B5EF4-FFF2-40B4-BE49-F238E27FC236}">
              <a16:creationId xmlns:a16="http://schemas.microsoft.com/office/drawing/2014/main" id="{CA46AA6A-6A66-4854-A04B-28C21FD1CC0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900" name="Shape 3" descr="blob:https://web.whatsapp.com/d816c87b-f6ab-4927-af73-c59c63065ab2">
          <a:extLst>
            <a:ext uri="{FF2B5EF4-FFF2-40B4-BE49-F238E27FC236}">
              <a16:creationId xmlns:a16="http://schemas.microsoft.com/office/drawing/2014/main" id="{4F39FA50-2897-4BBE-964B-9C4B9FD6DE2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901" name="Shape 3" descr="blob:https://web.whatsapp.com/d816c87b-f6ab-4927-af73-c59c63065ab2">
          <a:extLst>
            <a:ext uri="{FF2B5EF4-FFF2-40B4-BE49-F238E27FC236}">
              <a16:creationId xmlns:a16="http://schemas.microsoft.com/office/drawing/2014/main" id="{81DDCAE0-2493-4DC3-8A4A-570002B85ED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902" name="Shape 3" descr="blob:https://web.whatsapp.com/d816c87b-f6ab-4927-af73-c59c63065ab2">
          <a:extLst>
            <a:ext uri="{FF2B5EF4-FFF2-40B4-BE49-F238E27FC236}">
              <a16:creationId xmlns:a16="http://schemas.microsoft.com/office/drawing/2014/main" id="{D6E20892-1AB9-4D18-8765-81158D8E972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903" name="Shape 3" descr="blob:https://web.whatsapp.com/d816c87b-f6ab-4927-af73-c59c63065ab2">
          <a:extLst>
            <a:ext uri="{FF2B5EF4-FFF2-40B4-BE49-F238E27FC236}">
              <a16:creationId xmlns:a16="http://schemas.microsoft.com/office/drawing/2014/main" id="{B8AD6B88-BB78-42EF-AE61-D22D1030D42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04" name="Shape 3" descr="blob:https://web.whatsapp.com/d816c87b-f6ab-4927-af73-c59c63065ab2">
          <a:extLst>
            <a:ext uri="{FF2B5EF4-FFF2-40B4-BE49-F238E27FC236}">
              <a16:creationId xmlns:a16="http://schemas.microsoft.com/office/drawing/2014/main" id="{57D2C072-CC57-4E19-AC68-BE3D3CA733B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05" name="Shape 3" descr="blob:https://web.whatsapp.com/d816c87b-f6ab-4927-af73-c59c63065ab2">
          <a:extLst>
            <a:ext uri="{FF2B5EF4-FFF2-40B4-BE49-F238E27FC236}">
              <a16:creationId xmlns:a16="http://schemas.microsoft.com/office/drawing/2014/main" id="{7C5298C1-1737-4640-8787-452DA5B9E65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06" name="Shape 3" descr="blob:https://web.whatsapp.com/d816c87b-f6ab-4927-af73-c59c63065ab2">
          <a:extLst>
            <a:ext uri="{FF2B5EF4-FFF2-40B4-BE49-F238E27FC236}">
              <a16:creationId xmlns:a16="http://schemas.microsoft.com/office/drawing/2014/main" id="{44BDAE67-5F20-4D04-9F58-B1AD712A7B4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07" name="Shape 3" descr="blob:https://web.whatsapp.com/d816c87b-f6ab-4927-af73-c59c63065ab2">
          <a:extLst>
            <a:ext uri="{FF2B5EF4-FFF2-40B4-BE49-F238E27FC236}">
              <a16:creationId xmlns:a16="http://schemas.microsoft.com/office/drawing/2014/main" id="{2A65A660-4609-41CA-B07B-6D1CBDE58B9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08" name="Shape 3" descr="blob:https://web.whatsapp.com/d816c87b-f6ab-4927-af73-c59c63065ab2">
          <a:extLst>
            <a:ext uri="{FF2B5EF4-FFF2-40B4-BE49-F238E27FC236}">
              <a16:creationId xmlns:a16="http://schemas.microsoft.com/office/drawing/2014/main" id="{6B2B854E-3B1D-4C36-8884-2A7A71ADD66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09" name="Shape 3" descr="blob:https://web.whatsapp.com/d816c87b-f6ab-4927-af73-c59c63065ab2">
          <a:extLst>
            <a:ext uri="{FF2B5EF4-FFF2-40B4-BE49-F238E27FC236}">
              <a16:creationId xmlns:a16="http://schemas.microsoft.com/office/drawing/2014/main" id="{6E90C5AE-6596-4DA7-B4D4-21B20FAA4DF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10" name="Shape 3" descr="blob:https://web.whatsapp.com/d816c87b-f6ab-4927-af73-c59c63065ab2">
          <a:extLst>
            <a:ext uri="{FF2B5EF4-FFF2-40B4-BE49-F238E27FC236}">
              <a16:creationId xmlns:a16="http://schemas.microsoft.com/office/drawing/2014/main" id="{6984BE0B-2B2A-4341-B5E1-991254B558C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11" name="Shape 3" descr="blob:https://web.whatsapp.com/d816c87b-f6ab-4927-af73-c59c63065ab2">
          <a:extLst>
            <a:ext uri="{FF2B5EF4-FFF2-40B4-BE49-F238E27FC236}">
              <a16:creationId xmlns:a16="http://schemas.microsoft.com/office/drawing/2014/main" id="{B1876539-9E11-4AA0-9B79-A57FA86924A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12" name="Shape 3" descr="blob:https://web.whatsapp.com/d816c87b-f6ab-4927-af73-c59c63065ab2">
          <a:extLst>
            <a:ext uri="{FF2B5EF4-FFF2-40B4-BE49-F238E27FC236}">
              <a16:creationId xmlns:a16="http://schemas.microsoft.com/office/drawing/2014/main" id="{90FDA734-280E-499E-8A92-249D83F4D19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13" name="Shape 3" descr="blob:https://web.whatsapp.com/d816c87b-f6ab-4927-af73-c59c63065ab2">
          <a:extLst>
            <a:ext uri="{FF2B5EF4-FFF2-40B4-BE49-F238E27FC236}">
              <a16:creationId xmlns:a16="http://schemas.microsoft.com/office/drawing/2014/main" id="{09E1CBE8-0714-4C40-9CA7-8B138488A0E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14" name="Shape 3" descr="blob:https://web.whatsapp.com/d816c87b-f6ab-4927-af73-c59c63065ab2">
          <a:extLst>
            <a:ext uri="{FF2B5EF4-FFF2-40B4-BE49-F238E27FC236}">
              <a16:creationId xmlns:a16="http://schemas.microsoft.com/office/drawing/2014/main" id="{27B06397-CF9E-4BF3-84E2-A3459655BD4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15" name="Shape 3" descr="blob:https://web.whatsapp.com/d816c87b-f6ab-4927-af73-c59c63065ab2">
          <a:extLst>
            <a:ext uri="{FF2B5EF4-FFF2-40B4-BE49-F238E27FC236}">
              <a16:creationId xmlns:a16="http://schemas.microsoft.com/office/drawing/2014/main" id="{3E005C43-83F5-4B9F-A4A9-6E7468A953A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916" name="Shape 3" descr="blob:https://web.whatsapp.com/d816c87b-f6ab-4927-af73-c59c63065ab2">
          <a:extLst>
            <a:ext uri="{FF2B5EF4-FFF2-40B4-BE49-F238E27FC236}">
              <a16:creationId xmlns:a16="http://schemas.microsoft.com/office/drawing/2014/main" id="{0A177CD7-4090-40DB-8453-0DFBC5BDFAE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917" name="Shape 3" descr="blob:https://web.whatsapp.com/d816c87b-f6ab-4927-af73-c59c63065ab2">
          <a:extLst>
            <a:ext uri="{FF2B5EF4-FFF2-40B4-BE49-F238E27FC236}">
              <a16:creationId xmlns:a16="http://schemas.microsoft.com/office/drawing/2014/main" id="{9E5F79A8-AE83-4FDF-BF9C-8BFFCA1BDAD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918" name="Shape 3" descr="blob:https://web.whatsapp.com/d816c87b-f6ab-4927-af73-c59c63065ab2">
          <a:extLst>
            <a:ext uri="{FF2B5EF4-FFF2-40B4-BE49-F238E27FC236}">
              <a16:creationId xmlns:a16="http://schemas.microsoft.com/office/drawing/2014/main" id="{B381F5E7-83B4-4EF2-BCE2-CCAF740F6F7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919" name="Shape 3" descr="blob:https://web.whatsapp.com/d816c87b-f6ab-4927-af73-c59c63065ab2">
          <a:extLst>
            <a:ext uri="{FF2B5EF4-FFF2-40B4-BE49-F238E27FC236}">
              <a16:creationId xmlns:a16="http://schemas.microsoft.com/office/drawing/2014/main" id="{F4FCA867-0B18-4F69-A9B9-833771952A6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920" name="Shape 3" descr="blob:https://web.whatsapp.com/d816c87b-f6ab-4927-af73-c59c63065ab2">
          <a:extLst>
            <a:ext uri="{FF2B5EF4-FFF2-40B4-BE49-F238E27FC236}">
              <a16:creationId xmlns:a16="http://schemas.microsoft.com/office/drawing/2014/main" id="{08E76E11-0380-4E0C-BE3C-D855849EF2C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921" name="Shape 3" descr="blob:https://web.whatsapp.com/d816c87b-f6ab-4927-af73-c59c63065ab2">
          <a:extLst>
            <a:ext uri="{FF2B5EF4-FFF2-40B4-BE49-F238E27FC236}">
              <a16:creationId xmlns:a16="http://schemas.microsoft.com/office/drawing/2014/main" id="{EC24C2A5-A9DA-49FD-A69C-45E98B9F1F1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922" name="Shape 3" descr="blob:https://web.whatsapp.com/d816c87b-f6ab-4927-af73-c59c63065ab2">
          <a:extLst>
            <a:ext uri="{FF2B5EF4-FFF2-40B4-BE49-F238E27FC236}">
              <a16:creationId xmlns:a16="http://schemas.microsoft.com/office/drawing/2014/main" id="{418D8EEB-56AE-47B7-8D1A-B147048FA7B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923" name="Shape 3" descr="blob:https://web.whatsapp.com/d816c87b-f6ab-4927-af73-c59c63065ab2">
          <a:extLst>
            <a:ext uri="{FF2B5EF4-FFF2-40B4-BE49-F238E27FC236}">
              <a16:creationId xmlns:a16="http://schemas.microsoft.com/office/drawing/2014/main" id="{5947AA18-C7D4-45AC-8965-B55A2111118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924" name="Shape 3" descr="blob:https://web.whatsapp.com/d816c87b-f6ab-4927-af73-c59c63065ab2">
          <a:extLst>
            <a:ext uri="{FF2B5EF4-FFF2-40B4-BE49-F238E27FC236}">
              <a16:creationId xmlns:a16="http://schemas.microsoft.com/office/drawing/2014/main" id="{8303407A-D72E-4D93-8C68-81EC2ED7EAB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925" name="Shape 3" descr="blob:https://web.whatsapp.com/d816c87b-f6ab-4927-af73-c59c63065ab2">
          <a:extLst>
            <a:ext uri="{FF2B5EF4-FFF2-40B4-BE49-F238E27FC236}">
              <a16:creationId xmlns:a16="http://schemas.microsoft.com/office/drawing/2014/main" id="{73E7A307-3103-42A6-8E09-679A8B7233A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926" name="Shape 3" descr="blob:https://web.whatsapp.com/d816c87b-f6ab-4927-af73-c59c63065ab2">
          <a:extLst>
            <a:ext uri="{FF2B5EF4-FFF2-40B4-BE49-F238E27FC236}">
              <a16:creationId xmlns:a16="http://schemas.microsoft.com/office/drawing/2014/main" id="{B5BB2FC8-0B0E-44AE-8DA3-01A69B7DACD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927" name="Shape 3" descr="blob:https://web.whatsapp.com/d816c87b-f6ab-4927-af73-c59c63065ab2">
          <a:extLst>
            <a:ext uri="{FF2B5EF4-FFF2-40B4-BE49-F238E27FC236}">
              <a16:creationId xmlns:a16="http://schemas.microsoft.com/office/drawing/2014/main" id="{A4F7C01C-5417-47FD-AEA8-F5BF1717AEA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928" name="Shape 3" descr="blob:https://web.whatsapp.com/d816c87b-f6ab-4927-af73-c59c63065ab2">
          <a:extLst>
            <a:ext uri="{FF2B5EF4-FFF2-40B4-BE49-F238E27FC236}">
              <a16:creationId xmlns:a16="http://schemas.microsoft.com/office/drawing/2014/main" id="{593BFCD7-6C46-450C-9FDE-7F1FEA156DD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929" name="Shape 3" descr="blob:https://web.whatsapp.com/d816c87b-f6ab-4927-af73-c59c63065ab2">
          <a:extLst>
            <a:ext uri="{FF2B5EF4-FFF2-40B4-BE49-F238E27FC236}">
              <a16:creationId xmlns:a16="http://schemas.microsoft.com/office/drawing/2014/main" id="{E037D90D-1E12-4318-A4C7-7E4246E28BE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930" name="Shape 3" descr="blob:https://web.whatsapp.com/d816c87b-f6ab-4927-af73-c59c63065ab2">
          <a:extLst>
            <a:ext uri="{FF2B5EF4-FFF2-40B4-BE49-F238E27FC236}">
              <a16:creationId xmlns:a16="http://schemas.microsoft.com/office/drawing/2014/main" id="{AD1F0491-2FB9-411A-B874-043B1105323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931" name="Shape 3" descr="blob:https://web.whatsapp.com/d816c87b-f6ab-4927-af73-c59c63065ab2">
          <a:extLst>
            <a:ext uri="{FF2B5EF4-FFF2-40B4-BE49-F238E27FC236}">
              <a16:creationId xmlns:a16="http://schemas.microsoft.com/office/drawing/2014/main" id="{855CD6C2-C65F-4982-B74A-487F7756243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932" name="Shape 3" descr="blob:https://web.whatsapp.com/d816c87b-f6ab-4927-af73-c59c63065ab2">
          <a:extLst>
            <a:ext uri="{FF2B5EF4-FFF2-40B4-BE49-F238E27FC236}">
              <a16:creationId xmlns:a16="http://schemas.microsoft.com/office/drawing/2014/main" id="{F3CECC0E-4DBE-4617-8E6B-01483BAC1C7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933" name="Shape 3" descr="blob:https://web.whatsapp.com/d816c87b-f6ab-4927-af73-c59c63065ab2">
          <a:extLst>
            <a:ext uri="{FF2B5EF4-FFF2-40B4-BE49-F238E27FC236}">
              <a16:creationId xmlns:a16="http://schemas.microsoft.com/office/drawing/2014/main" id="{DD1680FE-D9DD-4AF6-8B8D-6E5694A9EB0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934" name="Shape 3" descr="blob:https://web.whatsapp.com/d816c87b-f6ab-4927-af73-c59c63065ab2">
          <a:extLst>
            <a:ext uri="{FF2B5EF4-FFF2-40B4-BE49-F238E27FC236}">
              <a16:creationId xmlns:a16="http://schemas.microsoft.com/office/drawing/2014/main" id="{E0546792-79EC-41CB-B3D1-75943619EB4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935" name="Shape 3" descr="blob:https://web.whatsapp.com/d816c87b-f6ab-4927-af73-c59c63065ab2">
          <a:extLst>
            <a:ext uri="{FF2B5EF4-FFF2-40B4-BE49-F238E27FC236}">
              <a16:creationId xmlns:a16="http://schemas.microsoft.com/office/drawing/2014/main" id="{4D48099B-956F-4619-B68F-76EBA4D34A1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936" name="Shape 3" descr="blob:https://web.whatsapp.com/d816c87b-f6ab-4927-af73-c59c63065ab2">
          <a:extLst>
            <a:ext uri="{FF2B5EF4-FFF2-40B4-BE49-F238E27FC236}">
              <a16:creationId xmlns:a16="http://schemas.microsoft.com/office/drawing/2014/main" id="{9199F4B3-535A-4846-8D21-F6A8D3405A7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937" name="Shape 3" descr="blob:https://web.whatsapp.com/d816c87b-f6ab-4927-af73-c59c63065ab2">
          <a:extLst>
            <a:ext uri="{FF2B5EF4-FFF2-40B4-BE49-F238E27FC236}">
              <a16:creationId xmlns:a16="http://schemas.microsoft.com/office/drawing/2014/main" id="{9E8071BA-9753-4D6A-A9C9-EB8D41FCF24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938" name="Shape 3" descr="blob:https://web.whatsapp.com/d816c87b-f6ab-4927-af73-c59c63065ab2">
          <a:extLst>
            <a:ext uri="{FF2B5EF4-FFF2-40B4-BE49-F238E27FC236}">
              <a16:creationId xmlns:a16="http://schemas.microsoft.com/office/drawing/2014/main" id="{DC1BA7DE-0608-43AA-A2AF-6702EA74752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939" name="Shape 3" descr="blob:https://web.whatsapp.com/d816c87b-f6ab-4927-af73-c59c63065ab2">
          <a:extLst>
            <a:ext uri="{FF2B5EF4-FFF2-40B4-BE49-F238E27FC236}">
              <a16:creationId xmlns:a16="http://schemas.microsoft.com/office/drawing/2014/main" id="{9B9586DC-C69F-435A-AF9F-A89ABE45D1C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940" name="Shape 3" descr="blob:https://web.whatsapp.com/d816c87b-f6ab-4927-af73-c59c63065ab2">
          <a:extLst>
            <a:ext uri="{FF2B5EF4-FFF2-40B4-BE49-F238E27FC236}">
              <a16:creationId xmlns:a16="http://schemas.microsoft.com/office/drawing/2014/main" id="{37A0063F-7D59-4DFB-A445-4DD43B4C2E5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941" name="Shape 3" descr="blob:https://web.whatsapp.com/d816c87b-f6ab-4927-af73-c59c63065ab2">
          <a:extLst>
            <a:ext uri="{FF2B5EF4-FFF2-40B4-BE49-F238E27FC236}">
              <a16:creationId xmlns:a16="http://schemas.microsoft.com/office/drawing/2014/main" id="{E7553FEE-F5FD-4315-A9CD-4E24D7668F4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942" name="Shape 3" descr="blob:https://web.whatsapp.com/d816c87b-f6ab-4927-af73-c59c63065ab2">
          <a:extLst>
            <a:ext uri="{FF2B5EF4-FFF2-40B4-BE49-F238E27FC236}">
              <a16:creationId xmlns:a16="http://schemas.microsoft.com/office/drawing/2014/main" id="{FBD3C8B9-2156-40F1-9DF2-DDB20536C35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943" name="Shape 3" descr="blob:https://web.whatsapp.com/d816c87b-f6ab-4927-af73-c59c63065ab2">
          <a:extLst>
            <a:ext uri="{FF2B5EF4-FFF2-40B4-BE49-F238E27FC236}">
              <a16:creationId xmlns:a16="http://schemas.microsoft.com/office/drawing/2014/main" id="{34A008B4-316D-4082-AF81-748C332F049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944" name="Shape 3" descr="blob:https://web.whatsapp.com/d816c87b-f6ab-4927-af73-c59c63065ab2">
          <a:extLst>
            <a:ext uri="{FF2B5EF4-FFF2-40B4-BE49-F238E27FC236}">
              <a16:creationId xmlns:a16="http://schemas.microsoft.com/office/drawing/2014/main" id="{5FB3C75C-B8E8-4CF3-9E4F-369128BE8EC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945" name="Shape 3" descr="blob:https://web.whatsapp.com/d816c87b-f6ab-4927-af73-c59c63065ab2">
          <a:extLst>
            <a:ext uri="{FF2B5EF4-FFF2-40B4-BE49-F238E27FC236}">
              <a16:creationId xmlns:a16="http://schemas.microsoft.com/office/drawing/2014/main" id="{79474FAD-FA59-4ED6-A3EF-06C4241293C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946" name="Shape 3" descr="blob:https://web.whatsapp.com/d816c87b-f6ab-4927-af73-c59c63065ab2">
          <a:extLst>
            <a:ext uri="{FF2B5EF4-FFF2-40B4-BE49-F238E27FC236}">
              <a16:creationId xmlns:a16="http://schemas.microsoft.com/office/drawing/2014/main" id="{427E41C7-50A5-4B50-80AE-85D87E0FB55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947" name="Shape 3" descr="blob:https://web.whatsapp.com/d816c87b-f6ab-4927-af73-c59c63065ab2">
          <a:extLst>
            <a:ext uri="{FF2B5EF4-FFF2-40B4-BE49-F238E27FC236}">
              <a16:creationId xmlns:a16="http://schemas.microsoft.com/office/drawing/2014/main" id="{4A0814EE-80B8-4570-9EC7-BC8BF9F4A18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948" name="Shape 3" descr="blob:https://web.whatsapp.com/d816c87b-f6ab-4927-af73-c59c63065ab2">
          <a:extLst>
            <a:ext uri="{FF2B5EF4-FFF2-40B4-BE49-F238E27FC236}">
              <a16:creationId xmlns:a16="http://schemas.microsoft.com/office/drawing/2014/main" id="{522CE58E-39BF-4869-9BE7-29D00CF3A19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949" name="Shape 3" descr="blob:https://web.whatsapp.com/d816c87b-f6ab-4927-af73-c59c63065ab2">
          <a:extLst>
            <a:ext uri="{FF2B5EF4-FFF2-40B4-BE49-F238E27FC236}">
              <a16:creationId xmlns:a16="http://schemas.microsoft.com/office/drawing/2014/main" id="{203282BF-2D69-420E-A432-5B0627E1C15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950" name="Shape 3" descr="blob:https://web.whatsapp.com/d816c87b-f6ab-4927-af73-c59c63065ab2">
          <a:extLst>
            <a:ext uri="{FF2B5EF4-FFF2-40B4-BE49-F238E27FC236}">
              <a16:creationId xmlns:a16="http://schemas.microsoft.com/office/drawing/2014/main" id="{AF6CF481-F2C9-43FA-8040-65BD3818806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951" name="Shape 4" descr="image.png">
          <a:extLst>
            <a:ext uri="{FF2B5EF4-FFF2-40B4-BE49-F238E27FC236}">
              <a16:creationId xmlns:a16="http://schemas.microsoft.com/office/drawing/2014/main" id="{E07995D2-218F-48B5-BC0E-C7E16AEBBB2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952" name="Shape 4" descr="image.png">
          <a:extLst>
            <a:ext uri="{FF2B5EF4-FFF2-40B4-BE49-F238E27FC236}">
              <a16:creationId xmlns:a16="http://schemas.microsoft.com/office/drawing/2014/main" id="{5688B2A8-72CE-424D-B011-1285F0A7A3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953" name="Shape 4" descr="image.png">
          <a:extLst>
            <a:ext uri="{FF2B5EF4-FFF2-40B4-BE49-F238E27FC236}">
              <a16:creationId xmlns:a16="http://schemas.microsoft.com/office/drawing/2014/main" id="{D6BE8BA9-EAB9-4963-BB46-E44C1BFF34B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954" name="Shape 4" descr="image.png">
          <a:extLst>
            <a:ext uri="{FF2B5EF4-FFF2-40B4-BE49-F238E27FC236}">
              <a16:creationId xmlns:a16="http://schemas.microsoft.com/office/drawing/2014/main" id="{C8D12F5A-E4A6-4D36-BE04-D05A83DE301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955" name="Shape 4" descr="image.png">
          <a:extLst>
            <a:ext uri="{FF2B5EF4-FFF2-40B4-BE49-F238E27FC236}">
              <a16:creationId xmlns:a16="http://schemas.microsoft.com/office/drawing/2014/main" id="{95568284-E0D3-418B-9D62-51B42792834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956" name="Shape 4" descr="image.png">
          <a:extLst>
            <a:ext uri="{FF2B5EF4-FFF2-40B4-BE49-F238E27FC236}">
              <a16:creationId xmlns:a16="http://schemas.microsoft.com/office/drawing/2014/main" id="{D0FC27FB-D263-4071-8E91-B8609115714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57" name="Shape 4" descr="image.png">
          <a:extLst>
            <a:ext uri="{FF2B5EF4-FFF2-40B4-BE49-F238E27FC236}">
              <a16:creationId xmlns:a16="http://schemas.microsoft.com/office/drawing/2014/main" id="{3EB5DEFB-013B-48C5-83D8-ECAA5BCCEED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58" name="Shape 4" descr="image.png">
          <a:extLst>
            <a:ext uri="{FF2B5EF4-FFF2-40B4-BE49-F238E27FC236}">
              <a16:creationId xmlns:a16="http://schemas.microsoft.com/office/drawing/2014/main" id="{6F37E563-055E-41B9-93E7-B142FA8CAC1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59" name="Shape 4" descr="image.png">
          <a:extLst>
            <a:ext uri="{FF2B5EF4-FFF2-40B4-BE49-F238E27FC236}">
              <a16:creationId xmlns:a16="http://schemas.microsoft.com/office/drawing/2014/main" id="{D0418950-1BD2-4FEB-845B-423ECFBCC7E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960" name="Shape 4" descr="image.png">
          <a:extLst>
            <a:ext uri="{FF2B5EF4-FFF2-40B4-BE49-F238E27FC236}">
              <a16:creationId xmlns:a16="http://schemas.microsoft.com/office/drawing/2014/main" id="{E8FCD7CB-3186-426D-824F-6E52FCCFBC1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961" name="Shape 4" descr="image.png">
          <a:extLst>
            <a:ext uri="{FF2B5EF4-FFF2-40B4-BE49-F238E27FC236}">
              <a16:creationId xmlns:a16="http://schemas.microsoft.com/office/drawing/2014/main" id="{BF2C3889-555A-46CB-BD9E-20E47C1BEF4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962" name="Shape 4" descr="image.png">
          <a:extLst>
            <a:ext uri="{FF2B5EF4-FFF2-40B4-BE49-F238E27FC236}">
              <a16:creationId xmlns:a16="http://schemas.microsoft.com/office/drawing/2014/main" id="{3D807C55-A6BD-495C-ABFE-6C2656AD951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963" name="Shape 4" descr="image.png">
          <a:extLst>
            <a:ext uri="{FF2B5EF4-FFF2-40B4-BE49-F238E27FC236}">
              <a16:creationId xmlns:a16="http://schemas.microsoft.com/office/drawing/2014/main" id="{DFBEDF93-3D96-4D06-8A57-CA537F87653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964" name="Shape 4" descr="image.png">
          <a:extLst>
            <a:ext uri="{FF2B5EF4-FFF2-40B4-BE49-F238E27FC236}">
              <a16:creationId xmlns:a16="http://schemas.microsoft.com/office/drawing/2014/main" id="{13657DF0-2324-4B17-B5DF-657AADB0954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965" name="Shape 4" descr="image.png">
          <a:extLst>
            <a:ext uri="{FF2B5EF4-FFF2-40B4-BE49-F238E27FC236}">
              <a16:creationId xmlns:a16="http://schemas.microsoft.com/office/drawing/2014/main" id="{3E7AA6C0-835B-4B35-AE19-1CF0AEAD62C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66" name="Shape 4" descr="image.png">
          <a:extLst>
            <a:ext uri="{FF2B5EF4-FFF2-40B4-BE49-F238E27FC236}">
              <a16:creationId xmlns:a16="http://schemas.microsoft.com/office/drawing/2014/main" id="{445BF8EC-3F78-4637-BA7B-CEDE3AA0380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67" name="Shape 4" descr="image.png">
          <a:extLst>
            <a:ext uri="{FF2B5EF4-FFF2-40B4-BE49-F238E27FC236}">
              <a16:creationId xmlns:a16="http://schemas.microsoft.com/office/drawing/2014/main" id="{BF17D0E8-81A9-4F9C-8F72-E8F1ED709BB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68" name="Shape 4" descr="image.png">
          <a:extLst>
            <a:ext uri="{FF2B5EF4-FFF2-40B4-BE49-F238E27FC236}">
              <a16:creationId xmlns:a16="http://schemas.microsoft.com/office/drawing/2014/main" id="{9584E557-9690-47B5-88B1-7F9FB36C9B9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69" name="Shape 4" descr="image.png">
          <a:extLst>
            <a:ext uri="{FF2B5EF4-FFF2-40B4-BE49-F238E27FC236}">
              <a16:creationId xmlns:a16="http://schemas.microsoft.com/office/drawing/2014/main" id="{65DC5C33-3D47-47B6-89A9-894422FD127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70" name="Shape 4" descr="image.png">
          <a:extLst>
            <a:ext uri="{FF2B5EF4-FFF2-40B4-BE49-F238E27FC236}">
              <a16:creationId xmlns:a16="http://schemas.microsoft.com/office/drawing/2014/main" id="{0EED04A9-FDE8-41FC-8251-649156CA591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971" name="Shape 4" descr="image.png">
          <a:extLst>
            <a:ext uri="{FF2B5EF4-FFF2-40B4-BE49-F238E27FC236}">
              <a16:creationId xmlns:a16="http://schemas.microsoft.com/office/drawing/2014/main" id="{97268BA1-3080-4497-A4B5-59849033797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72" name="Shape 4" descr="image.png">
          <a:extLst>
            <a:ext uri="{FF2B5EF4-FFF2-40B4-BE49-F238E27FC236}">
              <a16:creationId xmlns:a16="http://schemas.microsoft.com/office/drawing/2014/main" id="{42302AA8-E057-4F59-BDE8-9E198D33541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73" name="Shape 4" descr="image.png">
          <a:extLst>
            <a:ext uri="{FF2B5EF4-FFF2-40B4-BE49-F238E27FC236}">
              <a16:creationId xmlns:a16="http://schemas.microsoft.com/office/drawing/2014/main" id="{0D92FCF9-536D-42A0-8302-66A1596BB31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974" name="Shape 4" descr="image.png">
          <a:extLst>
            <a:ext uri="{FF2B5EF4-FFF2-40B4-BE49-F238E27FC236}">
              <a16:creationId xmlns:a16="http://schemas.microsoft.com/office/drawing/2014/main" id="{54E58A07-F04B-4159-93E5-2163F8A5585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975" name="Shape 4" descr="image.png">
          <a:extLst>
            <a:ext uri="{FF2B5EF4-FFF2-40B4-BE49-F238E27FC236}">
              <a16:creationId xmlns:a16="http://schemas.microsoft.com/office/drawing/2014/main" id="{E4F3C2A7-03A1-4AC6-957A-7A008A35371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976" name="Shape 4" descr="image.png">
          <a:extLst>
            <a:ext uri="{FF2B5EF4-FFF2-40B4-BE49-F238E27FC236}">
              <a16:creationId xmlns:a16="http://schemas.microsoft.com/office/drawing/2014/main" id="{B198AB7B-0576-459F-8F05-29D05358CEC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977" name="Shape 4" descr="image.png">
          <a:extLst>
            <a:ext uri="{FF2B5EF4-FFF2-40B4-BE49-F238E27FC236}">
              <a16:creationId xmlns:a16="http://schemas.microsoft.com/office/drawing/2014/main" id="{07857985-239B-4AB4-AAD2-44EE463A937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978" name="Shape 4" descr="image.png">
          <a:extLst>
            <a:ext uri="{FF2B5EF4-FFF2-40B4-BE49-F238E27FC236}">
              <a16:creationId xmlns:a16="http://schemas.microsoft.com/office/drawing/2014/main" id="{D3D04AC9-569D-4821-9B28-112FF860406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979" name="Shape 4" descr="image.png">
          <a:extLst>
            <a:ext uri="{FF2B5EF4-FFF2-40B4-BE49-F238E27FC236}">
              <a16:creationId xmlns:a16="http://schemas.microsoft.com/office/drawing/2014/main" id="{AA969591-86C3-4A1F-8D8F-2E66BD6A653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980" name="Shape 4" descr="image.png">
          <a:extLst>
            <a:ext uri="{FF2B5EF4-FFF2-40B4-BE49-F238E27FC236}">
              <a16:creationId xmlns:a16="http://schemas.microsoft.com/office/drawing/2014/main" id="{396CEE24-1631-4216-A2C6-33E10404542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981" name="Shape 4" descr="image.png">
          <a:extLst>
            <a:ext uri="{FF2B5EF4-FFF2-40B4-BE49-F238E27FC236}">
              <a16:creationId xmlns:a16="http://schemas.microsoft.com/office/drawing/2014/main" id="{82A91B7D-C71A-4DDA-BCCE-5DBBFD36966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982" name="Shape 4" descr="image.png">
          <a:extLst>
            <a:ext uri="{FF2B5EF4-FFF2-40B4-BE49-F238E27FC236}">
              <a16:creationId xmlns:a16="http://schemas.microsoft.com/office/drawing/2014/main" id="{82D7160E-DE08-42A5-9B82-F43D12282DA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983" name="Shape 4" descr="image.png">
          <a:extLst>
            <a:ext uri="{FF2B5EF4-FFF2-40B4-BE49-F238E27FC236}">
              <a16:creationId xmlns:a16="http://schemas.microsoft.com/office/drawing/2014/main" id="{4CF11F73-8FD8-407A-9F54-B30D2EABF87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984" name="Shape 4" descr="image.png">
          <a:extLst>
            <a:ext uri="{FF2B5EF4-FFF2-40B4-BE49-F238E27FC236}">
              <a16:creationId xmlns:a16="http://schemas.microsoft.com/office/drawing/2014/main" id="{18730841-C5BE-4A01-A044-FAF28979F06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985" name="Shape 4" descr="image.png">
          <a:extLst>
            <a:ext uri="{FF2B5EF4-FFF2-40B4-BE49-F238E27FC236}">
              <a16:creationId xmlns:a16="http://schemas.microsoft.com/office/drawing/2014/main" id="{A7D9B82E-7C35-4E4B-AEEF-419CC8AD35F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986" name="Shape 4" descr="image.png">
          <a:extLst>
            <a:ext uri="{FF2B5EF4-FFF2-40B4-BE49-F238E27FC236}">
              <a16:creationId xmlns:a16="http://schemas.microsoft.com/office/drawing/2014/main" id="{7A99FEFD-489D-40CE-A7F8-8320F63BE20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987" name="Shape 3" descr="blob:https://web.whatsapp.com/d816c87b-f6ab-4927-af73-c59c63065ab2">
          <a:extLst>
            <a:ext uri="{FF2B5EF4-FFF2-40B4-BE49-F238E27FC236}">
              <a16:creationId xmlns:a16="http://schemas.microsoft.com/office/drawing/2014/main" id="{9693EA47-99A1-4F47-8592-F7BF1FEE79A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988" name="Shape 3" descr="blob:https://web.whatsapp.com/d816c87b-f6ab-4927-af73-c59c63065ab2">
          <a:extLst>
            <a:ext uri="{FF2B5EF4-FFF2-40B4-BE49-F238E27FC236}">
              <a16:creationId xmlns:a16="http://schemas.microsoft.com/office/drawing/2014/main" id="{4109BD20-DCD5-49B8-9D51-4F02937E961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989" name="Shape 3" descr="blob:https://web.whatsapp.com/d816c87b-f6ab-4927-af73-c59c63065ab2">
          <a:extLst>
            <a:ext uri="{FF2B5EF4-FFF2-40B4-BE49-F238E27FC236}">
              <a16:creationId xmlns:a16="http://schemas.microsoft.com/office/drawing/2014/main" id="{6E9CE746-5A21-48FB-8584-62AF2470501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990" name="Shape 3" descr="blob:https://web.whatsapp.com/d816c87b-f6ab-4927-af73-c59c63065ab2">
          <a:extLst>
            <a:ext uri="{FF2B5EF4-FFF2-40B4-BE49-F238E27FC236}">
              <a16:creationId xmlns:a16="http://schemas.microsoft.com/office/drawing/2014/main" id="{54C8EDDD-C6B4-440A-BBFE-39DCEE78DE7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991" name="Shape 3" descr="blob:https://web.whatsapp.com/d816c87b-f6ab-4927-af73-c59c63065ab2">
          <a:extLst>
            <a:ext uri="{FF2B5EF4-FFF2-40B4-BE49-F238E27FC236}">
              <a16:creationId xmlns:a16="http://schemas.microsoft.com/office/drawing/2014/main" id="{AF54F1DB-060B-44B3-AB02-1FEC3135E3B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992" name="Shape 3" descr="blob:https://web.whatsapp.com/d816c87b-f6ab-4927-af73-c59c63065ab2">
          <a:extLst>
            <a:ext uri="{FF2B5EF4-FFF2-40B4-BE49-F238E27FC236}">
              <a16:creationId xmlns:a16="http://schemas.microsoft.com/office/drawing/2014/main" id="{E50DE2A5-1B67-43E9-91B6-71156C83EAA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993" name="Shape 3" descr="blob:https://web.whatsapp.com/d816c87b-f6ab-4927-af73-c59c63065ab2">
          <a:extLst>
            <a:ext uri="{FF2B5EF4-FFF2-40B4-BE49-F238E27FC236}">
              <a16:creationId xmlns:a16="http://schemas.microsoft.com/office/drawing/2014/main" id="{D5CBC01E-5CAA-4E2E-A101-56AFC831000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994" name="Shape 3" descr="blob:https://web.whatsapp.com/d816c87b-f6ab-4927-af73-c59c63065ab2">
          <a:extLst>
            <a:ext uri="{FF2B5EF4-FFF2-40B4-BE49-F238E27FC236}">
              <a16:creationId xmlns:a16="http://schemas.microsoft.com/office/drawing/2014/main" id="{76CFD573-61D0-4D5F-A3C5-C10242C046E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995" name="Shape 3" descr="blob:https://web.whatsapp.com/d816c87b-f6ab-4927-af73-c59c63065ab2">
          <a:extLst>
            <a:ext uri="{FF2B5EF4-FFF2-40B4-BE49-F238E27FC236}">
              <a16:creationId xmlns:a16="http://schemas.microsoft.com/office/drawing/2014/main" id="{4E98C7BF-D677-4109-81E6-60F1BFC15DE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996" name="Shape 3" descr="blob:https://web.whatsapp.com/d816c87b-f6ab-4927-af73-c59c63065ab2">
          <a:extLst>
            <a:ext uri="{FF2B5EF4-FFF2-40B4-BE49-F238E27FC236}">
              <a16:creationId xmlns:a16="http://schemas.microsoft.com/office/drawing/2014/main" id="{9EF4D15B-21EF-4138-8AFB-F429BE392C6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997" name="Shape 3" descr="blob:https://web.whatsapp.com/d816c87b-f6ab-4927-af73-c59c63065ab2">
          <a:extLst>
            <a:ext uri="{FF2B5EF4-FFF2-40B4-BE49-F238E27FC236}">
              <a16:creationId xmlns:a16="http://schemas.microsoft.com/office/drawing/2014/main" id="{A7C97B04-3403-44E9-9CB1-68837B3423C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998" name="Shape 3" descr="blob:https://web.whatsapp.com/d816c87b-f6ab-4927-af73-c59c63065ab2">
          <a:extLst>
            <a:ext uri="{FF2B5EF4-FFF2-40B4-BE49-F238E27FC236}">
              <a16:creationId xmlns:a16="http://schemas.microsoft.com/office/drawing/2014/main" id="{60DB8F3F-0A21-48B7-9CC5-5F4B193D1F9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999" name="Shape 3" descr="blob:https://web.whatsapp.com/d816c87b-f6ab-4927-af73-c59c63065ab2">
          <a:extLst>
            <a:ext uri="{FF2B5EF4-FFF2-40B4-BE49-F238E27FC236}">
              <a16:creationId xmlns:a16="http://schemas.microsoft.com/office/drawing/2014/main" id="{244CC8AA-9D79-49A6-B49A-8B4F3CEC02B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1000" name="Shape 3" descr="blob:https://web.whatsapp.com/d816c87b-f6ab-4927-af73-c59c63065ab2">
          <a:extLst>
            <a:ext uri="{FF2B5EF4-FFF2-40B4-BE49-F238E27FC236}">
              <a16:creationId xmlns:a16="http://schemas.microsoft.com/office/drawing/2014/main" id="{F45CFCF1-0039-44BC-88A9-F2076AFFF36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001" name="Shape 3" descr="blob:https://web.whatsapp.com/d816c87b-f6ab-4927-af73-c59c63065ab2">
          <a:extLst>
            <a:ext uri="{FF2B5EF4-FFF2-40B4-BE49-F238E27FC236}">
              <a16:creationId xmlns:a16="http://schemas.microsoft.com/office/drawing/2014/main" id="{45197310-3278-459C-B443-76CD7A9C831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002" name="Shape 3" descr="blob:https://web.whatsapp.com/d816c87b-f6ab-4927-af73-c59c63065ab2">
          <a:extLst>
            <a:ext uri="{FF2B5EF4-FFF2-40B4-BE49-F238E27FC236}">
              <a16:creationId xmlns:a16="http://schemas.microsoft.com/office/drawing/2014/main" id="{476C459B-50AD-400A-8514-1DC6CD180D7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003" name="Shape 3" descr="blob:https://web.whatsapp.com/d816c87b-f6ab-4927-af73-c59c63065ab2">
          <a:extLst>
            <a:ext uri="{FF2B5EF4-FFF2-40B4-BE49-F238E27FC236}">
              <a16:creationId xmlns:a16="http://schemas.microsoft.com/office/drawing/2014/main" id="{93C4496B-F1C0-4152-962F-E0E4FA7F27E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004" name="Shape 3" descr="blob:https://web.whatsapp.com/d816c87b-f6ab-4927-af73-c59c63065ab2">
          <a:extLst>
            <a:ext uri="{FF2B5EF4-FFF2-40B4-BE49-F238E27FC236}">
              <a16:creationId xmlns:a16="http://schemas.microsoft.com/office/drawing/2014/main" id="{E43DC1B3-0893-4515-8E99-280EE5C99A0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005" name="Shape 3" descr="blob:https://web.whatsapp.com/d816c87b-f6ab-4927-af73-c59c63065ab2">
          <a:extLst>
            <a:ext uri="{FF2B5EF4-FFF2-40B4-BE49-F238E27FC236}">
              <a16:creationId xmlns:a16="http://schemas.microsoft.com/office/drawing/2014/main" id="{069E7E82-3998-4C54-B9F2-3ED3EB1CE9D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006" name="Shape 3" descr="blob:https://web.whatsapp.com/d816c87b-f6ab-4927-af73-c59c63065ab2">
          <a:extLst>
            <a:ext uri="{FF2B5EF4-FFF2-40B4-BE49-F238E27FC236}">
              <a16:creationId xmlns:a16="http://schemas.microsoft.com/office/drawing/2014/main" id="{33FC2B62-93F0-4C03-A32B-15A4C1719FD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1007" name="Shape 3" descr="blob:https://web.whatsapp.com/d816c87b-f6ab-4927-af73-c59c63065ab2">
          <a:extLst>
            <a:ext uri="{FF2B5EF4-FFF2-40B4-BE49-F238E27FC236}">
              <a16:creationId xmlns:a16="http://schemas.microsoft.com/office/drawing/2014/main" id="{E58CBEB6-1714-438C-B7EB-B1A6E1EF28A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1008" name="Shape 3" descr="blob:https://web.whatsapp.com/d816c87b-f6ab-4927-af73-c59c63065ab2">
          <a:extLst>
            <a:ext uri="{FF2B5EF4-FFF2-40B4-BE49-F238E27FC236}">
              <a16:creationId xmlns:a16="http://schemas.microsoft.com/office/drawing/2014/main" id="{FD29E40F-3927-486F-A209-206469FC131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1009" name="Shape 3" descr="blob:https://web.whatsapp.com/d816c87b-f6ab-4927-af73-c59c63065ab2">
          <a:extLst>
            <a:ext uri="{FF2B5EF4-FFF2-40B4-BE49-F238E27FC236}">
              <a16:creationId xmlns:a16="http://schemas.microsoft.com/office/drawing/2014/main" id="{F827A2E7-CE54-4945-9508-9DD046F2292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1010" name="Shape 3" descr="blob:https://web.whatsapp.com/d816c87b-f6ab-4927-af73-c59c63065ab2">
          <a:extLst>
            <a:ext uri="{FF2B5EF4-FFF2-40B4-BE49-F238E27FC236}">
              <a16:creationId xmlns:a16="http://schemas.microsoft.com/office/drawing/2014/main" id="{3F9BFE80-9902-4793-9672-3BF26CAF160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1011" name="Shape 3" descr="blob:https://web.whatsapp.com/d816c87b-f6ab-4927-af73-c59c63065ab2">
          <a:extLst>
            <a:ext uri="{FF2B5EF4-FFF2-40B4-BE49-F238E27FC236}">
              <a16:creationId xmlns:a16="http://schemas.microsoft.com/office/drawing/2014/main" id="{22C3A416-C832-41B4-96F8-5E0FF8D86DC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1012" name="Shape 3" descr="blob:https://web.whatsapp.com/d816c87b-f6ab-4927-af73-c59c63065ab2">
          <a:extLst>
            <a:ext uri="{FF2B5EF4-FFF2-40B4-BE49-F238E27FC236}">
              <a16:creationId xmlns:a16="http://schemas.microsoft.com/office/drawing/2014/main" id="{902C5CA1-ED1D-4AC4-A1E1-E24874AD5A3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013" name="Shape 3" descr="blob:https://web.whatsapp.com/d816c87b-f6ab-4927-af73-c59c63065ab2">
          <a:extLst>
            <a:ext uri="{FF2B5EF4-FFF2-40B4-BE49-F238E27FC236}">
              <a16:creationId xmlns:a16="http://schemas.microsoft.com/office/drawing/2014/main" id="{FC51FFF0-112B-48F6-B571-4C3DAF41E02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014" name="Shape 3" descr="blob:https://web.whatsapp.com/d816c87b-f6ab-4927-af73-c59c63065ab2">
          <a:extLst>
            <a:ext uri="{FF2B5EF4-FFF2-40B4-BE49-F238E27FC236}">
              <a16:creationId xmlns:a16="http://schemas.microsoft.com/office/drawing/2014/main" id="{4EB0CC55-0847-469A-8834-3CE8471B851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015" name="Shape 3" descr="blob:https://web.whatsapp.com/d816c87b-f6ab-4927-af73-c59c63065ab2">
          <a:extLst>
            <a:ext uri="{FF2B5EF4-FFF2-40B4-BE49-F238E27FC236}">
              <a16:creationId xmlns:a16="http://schemas.microsoft.com/office/drawing/2014/main" id="{D855CB97-8002-4D3B-BBD2-FE1EB6F4917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016" name="Shape 3" descr="blob:https://web.whatsapp.com/d816c87b-f6ab-4927-af73-c59c63065ab2">
          <a:extLst>
            <a:ext uri="{FF2B5EF4-FFF2-40B4-BE49-F238E27FC236}">
              <a16:creationId xmlns:a16="http://schemas.microsoft.com/office/drawing/2014/main" id="{B6FE9084-6206-4E9D-A086-74F946A7369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017" name="Shape 3" descr="blob:https://web.whatsapp.com/d816c87b-f6ab-4927-af73-c59c63065ab2">
          <a:extLst>
            <a:ext uri="{FF2B5EF4-FFF2-40B4-BE49-F238E27FC236}">
              <a16:creationId xmlns:a16="http://schemas.microsoft.com/office/drawing/2014/main" id="{D6C69560-1751-4B4F-87F0-FA7D9A8E5F3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018" name="Shape 3" descr="blob:https://web.whatsapp.com/d816c87b-f6ab-4927-af73-c59c63065ab2">
          <a:extLst>
            <a:ext uri="{FF2B5EF4-FFF2-40B4-BE49-F238E27FC236}">
              <a16:creationId xmlns:a16="http://schemas.microsoft.com/office/drawing/2014/main" id="{313B1804-821C-4347-909B-2D11CF62910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1019" name="Shape 3" descr="blob:https://web.whatsapp.com/d816c87b-f6ab-4927-af73-c59c63065ab2">
          <a:extLst>
            <a:ext uri="{FF2B5EF4-FFF2-40B4-BE49-F238E27FC236}">
              <a16:creationId xmlns:a16="http://schemas.microsoft.com/office/drawing/2014/main" id="{6084F0A4-0F83-4375-A8F2-69F498FF8C7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1020" name="Shape 3" descr="blob:https://web.whatsapp.com/d816c87b-f6ab-4927-af73-c59c63065ab2">
          <a:extLst>
            <a:ext uri="{FF2B5EF4-FFF2-40B4-BE49-F238E27FC236}">
              <a16:creationId xmlns:a16="http://schemas.microsoft.com/office/drawing/2014/main" id="{5F3B834D-EF6B-481D-94FE-5CDDB12493E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1021" name="Shape 3" descr="blob:https://web.whatsapp.com/d816c87b-f6ab-4927-af73-c59c63065ab2">
          <a:extLst>
            <a:ext uri="{FF2B5EF4-FFF2-40B4-BE49-F238E27FC236}">
              <a16:creationId xmlns:a16="http://schemas.microsoft.com/office/drawing/2014/main" id="{70323427-F0E2-4B72-9EDF-E5FB04A3E70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1022" name="Shape 3" descr="blob:https://web.whatsapp.com/d816c87b-f6ab-4927-af73-c59c63065ab2">
          <a:extLst>
            <a:ext uri="{FF2B5EF4-FFF2-40B4-BE49-F238E27FC236}">
              <a16:creationId xmlns:a16="http://schemas.microsoft.com/office/drawing/2014/main" id="{4B2BEE49-CFFC-4AFF-9326-45017E12429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1023" name="Shape 3" descr="blob:https://web.whatsapp.com/d816c87b-f6ab-4927-af73-c59c63065ab2">
          <a:extLst>
            <a:ext uri="{FF2B5EF4-FFF2-40B4-BE49-F238E27FC236}">
              <a16:creationId xmlns:a16="http://schemas.microsoft.com/office/drawing/2014/main" id="{372207AD-6F58-4472-8BDC-77C5A8C4896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1024" name="Shape 3" descr="blob:https://web.whatsapp.com/d816c87b-f6ab-4927-af73-c59c63065ab2">
          <a:extLst>
            <a:ext uri="{FF2B5EF4-FFF2-40B4-BE49-F238E27FC236}">
              <a16:creationId xmlns:a16="http://schemas.microsoft.com/office/drawing/2014/main" id="{6B27ADA6-3BEA-489B-BCFE-6E4912E8034C}"/>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025" name="Shape 3" descr="blob:https://web.whatsapp.com/d816c87b-f6ab-4927-af73-c59c63065ab2">
          <a:extLst>
            <a:ext uri="{FF2B5EF4-FFF2-40B4-BE49-F238E27FC236}">
              <a16:creationId xmlns:a16="http://schemas.microsoft.com/office/drawing/2014/main" id="{D797E7DB-05E8-402F-9050-67F69296A89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026" name="Shape 3" descr="blob:https://web.whatsapp.com/d816c87b-f6ab-4927-af73-c59c63065ab2">
          <a:extLst>
            <a:ext uri="{FF2B5EF4-FFF2-40B4-BE49-F238E27FC236}">
              <a16:creationId xmlns:a16="http://schemas.microsoft.com/office/drawing/2014/main" id="{A576B35D-765B-43C9-B6E0-BABEEB4AD39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027" name="Shape 3" descr="blob:https://web.whatsapp.com/d816c87b-f6ab-4927-af73-c59c63065ab2">
          <a:extLst>
            <a:ext uri="{FF2B5EF4-FFF2-40B4-BE49-F238E27FC236}">
              <a16:creationId xmlns:a16="http://schemas.microsoft.com/office/drawing/2014/main" id="{910D14CD-A28D-466E-9695-B8DEFAE6C64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028" name="Shape 3" descr="blob:https://web.whatsapp.com/d816c87b-f6ab-4927-af73-c59c63065ab2">
          <a:extLst>
            <a:ext uri="{FF2B5EF4-FFF2-40B4-BE49-F238E27FC236}">
              <a16:creationId xmlns:a16="http://schemas.microsoft.com/office/drawing/2014/main" id="{DEB59AC8-7B57-4110-A938-0B4848A608C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029" name="Shape 3" descr="blob:https://web.whatsapp.com/d816c87b-f6ab-4927-af73-c59c63065ab2">
          <a:extLst>
            <a:ext uri="{FF2B5EF4-FFF2-40B4-BE49-F238E27FC236}">
              <a16:creationId xmlns:a16="http://schemas.microsoft.com/office/drawing/2014/main" id="{4CB1D7CC-3544-4D9F-BCBA-33EE661F798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030" name="Shape 3" descr="blob:https://web.whatsapp.com/d816c87b-f6ab-4927-af73-c59c63065ab2">
          <a:extLst>
            <a:ext uri="{FF2B5EF4-FFF2-40B4-BE49-F238E27FC236}">
              <a16:creationId xmlns:a16="http://schemas.microsoft.com/office/drawing/2014/main" id="{A6C720D3-8A02-40DD-996A-7402C4F2897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031" name="Shape 3" descr="blob:https://web.whatsapp.com/d816c87b-f6ab-4927-af73-c59c63065ab2">
          <a:extLst>
            <a:ext uri="{FF2B5EF4-FFF2-40B4-BE49-F238E27FC236}">
              <a16:creationId xmlns:a16="http://schemas.microsoft.com/office/drawing/2014/main" id="{6BC973A0-EA1C-406A-B66A-F76001A4B07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032" name="Shape 3" descr="blob:https://web.whatsapp.com/d816c87b-f6ab-4927-af73-c59c63065ab2">
          <a:extLst>
            <a:ext uri="{FF2B5EF4-FFF2-40B4-BE49-F238E27FC236}">
              <a16:creationId xmlns:a16="http://schemas.microsoft.com/office/drawing/2014/main" id="{945CE1AF-F52F-4EB7-B582-A61550C4DC1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033" name="Shape 3" descr="blob:https://web.whatsapp.com/d816c87b-f6ab-4927-af73-c59c63065ab2">
          <a:extLst>
            <a:ext uri="{FF2B5EF4-FFF2-40B4-BE49-F238E27FC236}">
              <a16:creationId xmlns:a16="http://schemas.microsoft.com/office/drawing/2014/main" id="{0BCCD440-1DFA-4AD5-8C59-6535100247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034" name="Shape 3" descr="blob:https://web.whatsapp.com/d816c87b-f6ab-4927-af73-c59c63065ab2">
          <a:extLst>
            <a:ext uri="{FF2B5EF4-FFF2-40B4-BE49-F238E27FC236}">
              <a16:creationId xmlns:a16="http://schemas.microsoft.com/office/drawing/2014/main" id="{961861AD-6B2B-4C07-BA6C-F53F564C1ED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035" name="Shape 3" descr="blob:https://web.whatsapp.com/d816c87b-f6ab-4927-af73-c59c63065ab2">
          <a:extLst>
            <a:ext uri="{FF2B5EF4-FFF2-40B4-BE49-F238E27FC236}">
              <a16:creationId xmlns:a16="http://schemas.microsoft.com/office/drawing/2014/main" id="{490B8434-BA4D-4F0C-A4B9-CE5362E9856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036" name="Shape 3" descr="blob:https://web.whatsapp.com/d816c87b-f6ab-4927-af73-c59c63065ab2">
          <a:extLst>
            <a:ext uri="{FF2B5EF4-FFF2-40B4-BE49-F238E27FC236}">
              <a16:creationId xmlns:a16="http://schemas.microsoft.com/office/drawing/2014/main" id="{7CDDF983-0D27-47FD-9775-A537D835147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1037" name="Shape 3" descr="blob:https://web.whatsapp.com/d816c87b-f6ab-4927-af73-c59c63065ab2">
          <a:extLst>
            <a:ext uri="{FF2B5EF4-FFF2-40B4-BE49-F238E27FC236}">
              <a16:creationId xmlns:a16="http://schemas.microsoft.com/office/drawing/2014/main" id="{1E42EC2A-3E06-459A-85BA-92A2568B23C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1038" name="Shape 3" descr="blob:https://web.whatsapp.com/d816c87b-f6ab-4927-af73-c59c63065ab2">
          <a:extLst>
            <a:ext uri="{FF2B5EF4-FFF2-40B4-BE49-F238E27FC236}">
              <a16:creationId xmlns:a16="http://schemas.microsoft.com/office/drawing/2014/main" id="{5812FCC0-90E5-49A3-AFA9-BEBEFBE26FC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1039" name="Shape 3" descr="blob:https://web.whatsapp.com/d816c87b-f6ab-4927-af73-c59c63065ab2">
          <a:extLst>
            <a:ext uri="{FF2B5EF4-FFF2-40B4-BE49-F238E27FC236}">
              <a16:creationId xmlns:a16="http://schemas.microsoft.com/office/drawing/2014/main" id="{57618F5B-851A-48D8-A132-4C1FC3FE196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1040" name="Shape 3" descr="blob:https://web.whatsapp.com/d816c87b-f6ab-4927-af73-c59c63065ab2">
          <a:extLst>
            <a:ext uri="{FF2B5EF4-FFF2-40B4-BE49-F238E27FC236}">
              <a16:creationId xmlns:a16="http://schemas.microsoft.com/office/drawing/2014/main" id="{7265C352-3721-4F72-8358-E6C1866AA0F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1041" name="Shape 3" descr="blob:https://web.whatsapp.com/d816c87b-f6ab-4927-af73-c59c63065ab2">
          <a:extLst>
            <a:ext uri="{FF2B5EF4-FFF2-40B4-BE49-F238E27FC236}">
              <a16:creationId xmlns:a16="http://schemas.microsoft.com/office/drawing/2014/main" id="{5E8B9723-A71C-4B54-AC22-07125598DD5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1042" name="Shape 3" descr="blob:https://web.whatsapp.com/d816c87b-f6ab-4927-af73-c59c63065ab2">
          <a:extLst>
            <a:ext uri="{FF2B5EF4-FFF2-40B4-BE49-F238E27FC236}">
              <a16:creationId xmlns:a16="http://schemas.microsoft.com/office/drawing/2014/main" id="{9C50E7FC-2E81-464D-8B29-5DFCC02DD99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1043" name="Shape 3" descr="blob:https://web.whatsapp.com/d816c87b-f6ab-4927-af73-c59c63065ab2">
          <a:extLst>
            <a:ext uri="{FF2B5EF4-FFF2-40B4-BE49-F238E27FC236}">
              <a16:creationId xmlns:a16="http://schemas.microsoft.com/office/drawing/2014/main" id="{0DE9709A-E400-4B0B-8BA1-921C72B6630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1044" name="Shape 3" descr="blob:https://web.whatsapp.com/d816c87b-f6ab-4927-af73-c59c63065ab2">
          <a:extLst>
            <a:ext uri="{FF2B5EF4-FFF2-40B4-BE49-F238E27FC236}">
              <a16:creationId xmlns:a16="http://schemas.microsoft.com/office/drawing/2014/main" id="{C13945A5-FC8D-4564-95E7-73D43EB17FF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1045" name="Shape 3" descr="blob:https://web.whatsapp.com/d816c87b-f6ab-4927-af73-c59c63065ab2">
          <a:extLst>
            <a:ext uri="{FF2B5EF4-FFF2-40B4-BE49-F238E27FC236}">
              <a16:creationId xmlns:a16="http://schemas.microsoft.com/office/drawing/2014/main" id="{1D467D56-A991-449C-8D17-0240C8673C0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1046" name="Shape 3" descr="blob:https://web.whatsapp.com/d816c87b-f6ab-4927-af73-c59c63065ab2">
          <a:extLst>
            <a:ext uri="{FF2B5EF4-FFF2-40B4-BE49-F238E27FC236}">
              <a16:creationId xmlns:a16="http://schemas.microsoft.com/office/drawing/2014/main" id="{81C94885-9220-41E4-B79D-F0E2C30624A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1047" name="Shape 3" descr="blob:https://web.whatsapp.com/d816c87b-f6ab-4927-af73-c59c63065ab2">
          <a:extLst>
            <a:ext uri="{FF2B5EF4-FFF2-40B4-BE49-F238E27FC236}">
              <a16:creationId xmlns:a16="http://schemas.microsoft.com/office/drawing/2014/main" id="{5E5A45B0-3060-4151-84E2-04660AE6DC4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1048" name="Shape 3" descr="blob:https://web.whatsapp.com/d816c87b-f6ab-4927-af73-c59c63065ab2">
          <a:extLst>
            <a:ext uri="{FF2B5EF4-FFF2-40B4-BE49-F238E27FC236}">
              <a16:creationId xmlns:a16="http://schemas.microsoft.com/office/drawing/2014/main" id="{8FE25FE9-72AA-439D-B02A-CF3C0E0EDD7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1049" name="Shape 3" descr="blob:https://web.whatsapp.com/d816c87b-f6ab-4927-af73-c59c63065ab2">
          <a:extLst>
            <a:ext uri="{FF2B5EF4-FFF2-40B4-BE49-F238E27FC236}">
              <a16:creationId xmlns:a16="http://schemas.microsoft.com/office/drawing/2014/main" id="{4E2AA97D-AA69-4F82-8D73-286C899A86A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1050" name="Shape 3" descr="blob:https://web.whatsapp.com/d816c87b-f6ab-4927-af73-c59c63065ab2">
          <a:extLst>
            <a:ext uri="{FF2B5EF4-FFF2-40B4-BE49-F238E27FC236}">
              <a16:creationId xmlns:a16="http://schemas.microsoft.com/office/drawing/2014/main" id="{6F9951E3-B9B8-476D-95FC-FA814A348C2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1051" name="Shape 3" descr="blob:https://web.whatsapp.com/d816c87b-f6ab-4927-af73-c59c63065ab2">
          <a:extLst>
            <a:ext uri="{FF2B5EF4-FFF2-40B4-BE49-F238E27FC236}">
              <a16:creationId xmlns:a16="http://schemas.microsoft.com/office/drawing/2014/main" id="{4FE73BD2-66B0-4115-A0B5-1E1D09335DD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1052" name="Shape 3" descr="blob:https://web.whatsapp.com/d816c87b-f6ab-4927-af73-c59c63065ab2">
          <a:extLst>
            <a:ext uri="{FF2B5EF4-FFF2-40B4-BE49-F238E27FC236}">
              <a16:creationId xmlns:a16="http://schemas.microsoft.com/office/drawing/2014/main" id="{43D08DEE-4103-4C16-864F-BAC09ACE154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1053" name="Shape 3" descr="blob:https://web.whatsapp.com/d816c87b-f6ab-4927-af73-c59c63065ab2">
          <a:extLst>
            <a:ext uri="{FF2B5EF4-FFF2-40B4-BE49-F238E27FC236}">
              <a16:creationId xmlns:a16="http://schemas.microsoft.com/office/drawing/2014/main" id="{CA9C3A8B-9F79-4587-8017-3013DBA3784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1054" name="Shape 3" descr="blob:https://web.whatsapp.com/d816c87b-f6ab-4927-af73-c59c63065ab2">
          <a:extLst>
            <a:ext uri="{FF2B5EF4-FFF2-40B4-BE49-F238E27FC236}">
              <a16:creationId xmlns:a16="http://schemas.microsoft.com/office/drawing/2014/main" id="{3189723F-5908-4298-BB1D-3C2196CB1431}"/>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055" name="Shape 3" descr="blob:https://web.whatsapp.com/d816c87b-f6ab-4927-af73-c59c63065ab2">
          <a:extLst>
            <a:ext uri="{FF2B5EF4-FFF2-40B4-BE49-F238E27FC236}">
              <a16:creationId xmlns:a16="http://schemas.microsoft.com/office/drawing/2014/main" id="{9A7A2B91-1F83-448E-A4AD-800041F6690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056" name="Shape 3" descr="blob:https://web.whatsapp.com/d816c87b-f6ab-4927-af73-c59c63065ab2">
          <a:extLst>
            <a:ext uri="{FF2B5EF4-FFF2-40B4-BE49-F238E27FC236}">
              <a16:creationId xmlns:a16="http://schemas.microsoft.com/office/drawing/2014/main" id="{7EAF5B7C-1ED4-4B2B-A23D-BADBD6537A7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057" name="Shape 3" descr="blob:https://web.whatsapp.com/d816c87b-f6ab-4927-af73-c59c63065ab2">
          <a:extLst>
            <a:ext uri="{FF2B5EF4-FFF2-40B4-BE49-F238E27FC236}">
              <a16:creationId xmlns:a16="http://schemas.microsoft.com/office/drawing/2014/main" id="{A9CDC070-327F-4985-82CA-EDDF698CACD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058" name="Shape 3" descr="blob:https://web.whatsapp.com/d816c87b-f6ab-4927-af73-c59c63065ab2">
          <a:extLst>
            <a:ext uri="{FF2B5EF4-FFF2-40B4-BE49-F238E27FC236}">
              <a16:creationId xmlns:a16="http://schemas.microsoft.com/office/drawing/2014/main" id="{D04258A1-F156-462F-AC4C-27A45F19477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059" name="Shape 3" descr="blob:https://web.whatsapp.com/d816c87b-f6ab-4927-af73-c59c63065ab2">
          <a:extLst>
            <a:ext uri="{FF2B5EF4-FFF2-40B4-BE49-F238E27FC236}">
              <a16:creationId xmlns:a16="http://schemas.microsoft.com/office/drawing/2014/main" id="{0C2BE064-5289-4470-B7FD-3EB52540B5D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060" name="Shape 3" descr="blob:https://web.whatsapp.com/d816c87b-f6ab-4927-af73-c59c63065ab2">
          <a:extLst>
            <a:ext uri="{FF2B5EF4-FFF2-40B4-BE49-F238E27FC236}">
              <a16:creationId xmlns:a16="http://schemas.microsoft.com/office/drawing/2014/main" id="{EB327EA7-953E-454C-8135-080E6476F7A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061" name="Shape 3" descr="blob:https://web.whatsapp.com/d816c87b-f6ab-4927-af73-c59c63065ab2">
          <a:extLst>
            <a:ext uri="{FF2B5EF4-FFF2-40B4-BE49-F238E27FC236}">
              <a16:creationId xmlns:a16="http://schemas.microsoft.com/office/drawing/2014/main" id="{261F6D44-33E1-4171-9F8D-1C42667EDC4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062" name="Shape 3" descr="blob:https://web.whatsapp.com/d816c87b-f6ab-4927-af73-c59c63065ab2">
          <a:extLst>
            <a:ext uri="{FF2B5EF4-FFF2-40B4-BE49-F238E27FC236}">
              <a16:creationId xmlns:a16="http://schemas.microsoft.com/office/drawing/2014/main" id="{0D9F90E4-D243-4E45-A34E-D7A50B453E8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063" name="Shape 3" descr="blob:https://web.whatsapp.com/d816c87b-f6ab-4927-af73-c59c63065ab2">
          <a:extLst>
            <a:ext uri="{FF2B5EF4-FFF2-40B4-BE49-F238E27FC236}">
              <a16:creationId xmlns:a16="http://schemas.microsoft.com/office/drawing/2014/main" id="{1EFFF86F-99FA-488F-A6C0-E2182988CD3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064" name="Shape 3" descr="blob:https://web.whatsapp.com/d816c87b-f6ab-4927-af73-c59c63065ab2">
          <a:extLst>
            <a:ext uri="{FF2B5EF4-FFF2-40B4-BE49-F238E27FC236}">
              <a16:creationId xmlns:a16="http://schemas.microsoft.com/office/drawing/2014/main" id="{8349DB2D-8284-4E41-BB71-AA46CDD0B8C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065" name="Shape 3" descr="blob:https://web.whatsapp.com/d816c87b-f6ab-4927-af73-c59c63065ab2">
          <a:extLst>
            <a:ext uri="{FF2B5EF4-FFF2-40B4-BE49-F238E27FC236}">
              <a16:creationId xmlns:a16="http://schemas.microsoft.com/office/drawing/2014/main" id="{E9F3E2FA-6262-4F08-ADC4-B90B74DD197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066" name="Shape 3" descr="blob:https://web.whatsapp.com/d816c87b-f6ab-4927-af73-c59c63065ab2">
          <a:extLst>
            <a:ext uri="{FF2B5EF4-FFF2-40B4-BE49-F238E27FC236}">
              <a16:creationId xmlns:a16="http://schemas.microsoft.com/office/drawing/2014/main" id="{01BBC4B9-DF0F-42A7-84CF-C4D47A0C3F4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1067" name="Shape 3" descr="blob:https://web.whatsapp.com/d816c87b-f6ab-4927-af73-c59c63065ab2">
          <a:extLst>
            <a:ext uri="{FF2B5EF4-FFF2-40B4-BE49-F238E27FC236}">
              <a16:creationId xmlns:a16="http://schemas.microsoft.com/office/drawing/2014/main" id="{9A64FF78-5EAF-4E65-AF60-074DE7906D5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1068" name="Shape 3" descr="blob:https://web.whatsapp.com/d816c87b-f6ab-4927-af73-c59c63065ab2">
          <a:extLst>
            <a:ext uri="{FF2B5EF4-FFF2-40B4-BE49-F238E27FC236}">
              <a16:creationId xmlns:a16="http://schemas.microsoft.com/office/drawing/2014/main" id="{6BC31F41-1C40-4E61-84C1-A4CC2FA2684A}"/>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1069" name="Shape 3" descr="blob:https://web.whatsapp.com/d816c87b-f6ab-4927-af73-c59c63065ab2">
          <a:extLst>
            <a:ext uri="{FF2B5EF4-FFF2-40B4-BE49-F238E27FC236}">
              <a16:creationId xmlns:a16="http://schemas.microsoft.com/office/drawing/2014/main" id="{0F358776-98B9-437F-B50B-A36E17A65B9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1070" name="Shape 3" descr="blob:https://web.whatsapp.com/d816c87b-f6ab-4927-af73-c59c63065ab2">
          <a:extLst>
            <a:ext uri="{FF2B5EF4-FFF2-40B4-BE49-F238E27FC236}">
              <a16:creationId xmlns:a16="http://schemas.microsoft.com/office/drawing/2014/main" id="{B2B4978B-AAA0-4F86-B0CD-4E1290D51EB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1071" name="Shape 3" descr="blob:https://web.whatsapp.com/d816c87b-f6ab-4927-af73-c59c63065ab2">
          <a:extLst>
            <a:ext uri="{FF2B5EF4-FFF2-40B4-BE49-F238E27FC236}">
              <a16:creationId xmlns:a16="http://schemas.microsoft.com/office/drawing/2014/main" id="{F7C4F41C-196A-4F20-A1FE-D5BDF5A2F9E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1072" name="Shape 3" descr="blob:https://web.whatsapp.com/d816c87b-f6ab-4927-af73-c59c63065ab2">
          <a:extLst>
            <a:ext uri="{FF2B5EF4-FFF2-40B4-BE49-F238E27FC236}">
              <a16:creationId xmlns:a16="http://schemas.microsoft.com/office/drawing/2014/main" id="{2A93B9FC-7985-4A05-A86E-03E79D684BE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073" name="Shape 3" descr="blob:https://web.whatsapp.com/d816c87b-f6ab-4927-af73-c59c63065ab2">
          <a:extLst>
            <a:ext uri="{FF2B5EF4-FFF2-40B4-BE49-F238E27FC236}">
              <a16:creationId xmlns:a16="http://schemas.microsoft.com/office/drawing/2014/main" id="{3E0F47C2-5C5F-4DF3-93BD-5DF27A07F85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074" name="Shape 3" descr="blob:https://web.whatsapp.com/d816c87b-f6ab-4927-af73-c59c63065ab2">
          <a:extLst>
            <a:ext uri="{FF2B5EF4-FFF2-40B4-BE49-F238E27FC236}">
              <a16:creationId xmlns:a16="http://schemas.microsoft.com/office/drawing/2014/main" id="{EBBC20D2-D634-433C-B9D7-E525CD24093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075" name="Shape 3" descr="blob:https://web.whatsapp.com/d816c87b-f6ab-4927-af73-c59c63065ab2">
          <a:extLst>
            <a:ext uri="{FF2B5EF4-FFF2-40B4-BE49-F238E27FC236}">
              <a16:creationId xmlns:a16="http://schemas.microsoft.com/office/drawing/2014/main" id="{DB1FE0AC-8727-4D41-A2E7-7869B8E9B45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076" name="Shape 3" descr="blob:https://web.whatsapp.com/d816c87b-f6ab-4927-af73-c59c63065ab2">
          <a:extLst>
            <a:ext uri="{FF2B5EF4-FFF2-40B4-BE49-F238E27FC236}">
              <a16:creationId xmlns:a16="http://schemas.microsoft.com/office/drawing/2014/main" id="{D6995E8D-4C13-4245-A457-66F6154AD8CF}"/>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077" name="Shape 3" descr="blob:https://web.whatsapp.com/d816c87b-f6ab-4927-af73-c59c63065ab2">
          <a:extLst>
            <a:ext uri="{FF2B5EF4-FFF2-40B4-BE49-F238E27FC236}">
              <a16:creationId xmlns:a16="http://schemas.microsoft.com/office/drawing/2014/main" id="{1D79C5C0-7F59-408E-968C-17FBAC18C5E0}"/>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078" name="Shape 3" descr="blob:https://web.whatsapp.com/d816c87b-f6ab-4927-af73-c59c63065ab2">
          <a:extLst>
            <a:ext uri="{FF2B5EF4-FFF2-40B4-BE49-F238E27FC236}">
              <a16:creationId xmlns:a16="http://schemas.microsoft.com/office/drawing/2014/main" id="{F1AE6838-DE97-4646-B0EB-8265D23ABC3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079" name="Shape 3" descr="blob:https://web.whatsapp.com/d816c87b-f6ab-4927-af73-c59c63065ab2">
          <a:extLst>
            <a:ext uri="{FF2B5EF4-FFF2-40B4-BE49-F238E27FC236}">
              <a16:creationId xmlns:a16="http://schemas.microsoft.com/office/drawing/2014/main" id="{4E992ACE-E480-476D-8122-C83508BDE0B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080" name="Shape 3" descr="blob:https://web.whatsapp.com/d816c87b-f6ab-4927-af73-c59c63065ab2">
          <a:extLst>
            <a:ext uri="{FF2B5EF4-FFF2-40B4-BE49-F238E27FC236}">
              <a16:creationId xmlns:a16="http://schemas.microsoft.com/office/drawing/2014/main" id="{D07EB7F0-498C-4AAA-AA25-EAC432028866}"/>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081" name="Shape 3" descr="blob:https://web.whatsapp.com/d816c87b-f6ab-4927-af73-c59c63065ab2">
          <a:extLst>
            <a:ext uri="{FF2B5EF4-FFF2-40B4-BE49-F238E27FC236}">
              <a16:creationId xmlns:a16="http://schemas.microsoft.com/office/drawing/2014/main" id="{B2026845-3D9E-479F-BF57-B563DC253039}"/>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082" name="Shape 3" descr="blob:https://web.whatsapp.com/d816c87b-f6ab-4927-af73-c59c63065ab2">
          <a:extLst>
            <a:ext uri="{FF2B5EF4-FFF2-40B4-BE49-F238E27FC236}">
              <a16:creationId xmlns:a16="http://schemas.microsoft.com/office/drawing/2014/main" id="{1D654E32-1B22-4223-BEBC-BCDAF6CC0B8D}"/>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083" name="Shape 3" descr="blob:https://web.whatsapp.com/d816c87b-f6ab-4927-af73-c59c63065ab2">
          <a:extLst>
            <a:ext uri="{FF2B5EF4-FFF2-40B4-BE49-F238E27FC236}">
              <a16:creationId xmlns:a16="http://schemas.microsoft.com/office/drawing/2014/main" id="{98DD505A-349D-4679-B1FE-C96D47A0D30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084" name="Shape 3" descr="blob:https://web.whatsapp.com/d816c87b-f6ab-4927-af73-c59c63065ab2">
          <a:extLst>
            <a:ext uri="{FF2B5EF4-FFF2-40B4-BE49-F238E27FC236}">
              <a16:creationId xmlns:a16="http://schemas.microsoft.com/office/drawing/2014/main" id="{5DA6DCB5-65A8-4BF8-8C42-10E639CEE62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1085" name="Shape 3" descr="blob:https://web.whatsapp.com/d816c87b-f6ab-4927-af73-c59c63065ab2">
          <a:extLst>
            <a:ext uri="{FF2B5EF4-FFF2-40B4-BE49-F238E27FC236}">
              <a16:creationId xmlns:a16="http://schemas.microsoft.com/office/drawing/2014/main" id="{3926AC8D-918D-44BA-A7C4-65718A382B38}"/>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1086" name="Shape 3" descr="blob:https://web.whatsapp.com/d816c87b-f6ab-4927-af73-c59c63065ab2">
          <a:extLst>
            <a:ext uri="{FF2B5EF4-FFF2-40B4-BE49-F238E27FC236}">
              <a16:creationId xmlns:a16="http://schemas.microsoft.com/office/drawing/2014/main" id="{43438670-C242-43EA-ABFD-F769E23CA90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1087" name="Shape 3" descr="blob:https://web.whatsapp.com/d816c87b-f6ab-4927-af73-c59c63065ab2">
          <a:extLst>
            <a:ext uri="{FF2B5EF4-FFF2-40B4-BE49-F238E27FC236}">
              <a16:creationId xmlns:a16="http://schemas.microsoft.com/office/drawing/2014/main" id="{B6F68F6A-11F6-4879-A20C-A22488607FB3}"/>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1088" name="Shape 3" descr="blob:https://web.whatsapp.com/d816c87b-f6ab-4927-af73-c59c63065ab2">
          <a:extLst>
            <a:ext uri="{FF2B5EF4-FFF2-40B4-BE49-F238E27FC236}">
              <a16:creationId xmlns:a16="http://schemas.microsoft.com/office/drawing/2014/main" id="{00EAF69D-6270-4916-9754-24B5574DA69B}"/>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1089" name="Shape 3" descr="blob:https://web.whatsapp.com/d816c87b-f6ab-4927-af73-c59c63065ab2">
          <a:extLst>
            <a:ext uri="{FF2B5EF4-FFF2-40B4-BE49-F238E27FC236}">
              <a16:creationId xmlns:a16="http://schemas.microsoft.com/office/drawing/2014/main" id="{1609F6EF-73FD-4992-88D5-1819F937979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1090" name="Shape 3" descr="blob:https://web.whatsapp.com/d816c87b-f6ab-4927-af73-c59c63065ab2">
          <a:extLst>
            <a:ext uri="{FF2B5EF4-FFF2-40B4-BE49-F238E27FC236}">
              <a16:creationId xmlns:a16="http://schemas.microsoft.com/office/drawing/2014/main" id="{40E0C31A-E557-4A6F-957F-964215F0F9B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1091" name="Shape 3" descr="blob:https://web.whatsapp.com/d816c87b-f6ab-4927-af73-c59c63065ab2">
          <a:extLst>
            <a:ext uri="{FF2B5EF4-FFF2-40B4-BE49-F238E27FC236}">
              <a16:creationId xmlns:a16="http://schemas.microsoft.com/office/drawing/2014/main" id="{3DCF095D-73FF-4009-ACA6-68B14CAA3644}"/>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1092" name="Shape 3" descr="blob:https://web.whatsapp.com/d816c87b-f6ab-4927-af73-c59c63065ab2">
          <a:extLst>
            <a:ext uri="{FF2B5EF4-FFF2-40B4-BE49-F238E27FC236}">
              <a16:creationId xmlns:a16="http://schemas.microsoft.com/office/drawing/2014/main" id="{7321CA19-599B-4E79-B56E-BD58E29A26A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1093" name="Shape 3" descr="blob:https://web.whatsapp.com/d816c87b-f6ab-4927-af73-c59c63065ab2">
          <a:extLst>
            <a:ext uri="{FF2B5EF4-FFF2-40B4-BE49-F238E27FC236}">
              <a16:creationId xmlns:a16="http://schemas.microsoft.com/office/drawing/2014/main" id="{45AE1E7D-3BBF-4D8C-808D-F5C8D01BA3E2}"/>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1094" name="Shape 3" descr="blob:https://web.whatsapp.com/d816c87b-f6ab-4927-af73-c59c63065ab2">
          <a:extLst>
            <a:ext uri="{FF2B5EF4-FFF2-40B4-BE49-F238E27FC236}">
              <a16:creationId xmlns:a16="http://schemas.microsoft.com/office/drawing/2014/main" id="{A8306706-89F9-4546-B7BE-47C75F91E0B5}"/>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1095" name="Shape 3" descr="blob:https://web.whatsapp.com/d816c87b-f6ab-4927-af73-c59c63065ab2">
          <a:extLst>
            <a:ext uri="{FF2B5EF4-FFF2-40B4-BE49-F238E27FC236}">
              <a16:creationId xmlns:a16="http://schemas.microsoft.com/office/drawing/2014/main" id="{925B7FE9-B29D-4559-9AAF-2F6AF3472C67}"/>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1096" name="Shape 3" descr="blob:https://web.whatsapp.com/d816c87b-f6ab-4927-af73-c59c63065ab2">
          <a:extLst>
            <a:ext uri="{FF2B5EF4-FFF2-40B4-BE49-F238E27FC236}">
              <a16:creationId xmlns:a16="http://schemas.microsoft.com/office/drawing/2014/main" id="{4AB3CD5D-B277-4262-B946-AB8666ED302E}"/>
            </a:ext>
          </a:extLst>
        </xdr:cNvPr>
        <xdr:cNvSpPr/>
      </xdr:nvSpPr>
      <xdr:spPr>
        <a:xfrm>
          <a:off x="12706350" y="39909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097" name="Shape 3" descr="blob:https://web.whatsapp.com/d816c87b-f6ab-4927-af73-c59c63065ab2">
          <a:extLst>
            <a:ext uri="{FF2B5EF4-FFF2-40B4-BE49-F238E27FC236}">
              <a16:creationId xmlns:a16="http://schemas.microsoft.com/office/drawing/2014/main" id="{2E06E2B1-BC6C-48BE-BF74-9F29452F4368}"/>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098" name="Shape 3" descr="blob:https://web.whatsapp.com/d816c87b-f6ab-4927-af73-c59c63065ab2">
          <a:extLst>
            <a:ext uri="{FF2B5EF4-FFF2-40B4-BE49-F238E27FC236}">
              <a16:creationId xmlns:a16="http://schemas.microsoft.com/office/drawing/2014/main" id="{DB10E821-A70B-411A-A961-67096E83FA51}"/>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099" name="Shape 3" descr="blob:https://web.whatsapp.com/d816c87b-f6ab-4927-af73-c59c63065ab2">
          <a:extLst>
            <a:ext uri="{FF2B5EF4-FFF2-40B4-BE49-F238E27FC236}">
              <a16:creationId xmlns:a16="http://schemas.microsoft.com/office/drawing/2014/main" id="{1899314B-8CD1-4B0C-B8EA-5B9F9485258A}"/>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00" name="Shape 3" descr="blob:https://web.whatsapp.com/d816c87b-f6ab-4927-af73-c59c63065ab2">
          <a:extLst>
            <a:ext uri="{FF2B5EF4-FFF2-40B4-BE49-F238E27FC236}">
              <a16:creationId xmlns:a16="http://schemas.microsoft.com/office/drawing/2014/main" id="{6BBBB6D0-E0A0-4A4B-9C38-9EE0184B508F}"/>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01" name="Shape 3" descr="blob:https://web.whatsapp.com/d816c87b-f6ab-4927-af73-c59c63065ab2">
          <a:extLst>
            <a:ext uri="{FF2B5EF4-FFF2-40B4-BE49-F238E27FC236}">
              <a16:creationId xmlns:a16="http://schemas.microsoft.com/office/drawing/2014/main" id="{D40E1C07-BBA4-4982-BD4B-7CCF0BC2EAE5}"/>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02" name="Shape 3" descr="blob:https://web.whatsapp.com/d816c87b-f6ab-4927-af73-c59c63065ab2">
          <a:extLst>
            <a:ext uri="{FF2B5EF4-FFF2-40B4-BE49-F238E27FC236}">
              <a16:creationId xmlns:a16="http://schemas.microsoft.com/office/drawing/2014/main" id="{81D43C45-C1A0-41EB-B5C0-DE22EA7DE49E}"/>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03" name="Shape 3" descr="blob:https://web.whatsapp.com/d816c87b-f6ab-4927-af73-c59c63065ab2">
          <a:extLst>
            <a:ext uri="{FF2B5EF4-FFF2-40B4-BE49-F238E27FC236}">
              <a16:creationId xmlns:a16="http://schemas.microsoft.com/office/drawing/2014/main" id="{3AF16DEB-60B1-440B-8C1F-D5C94A8FE2E7}"/>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04" name="Shape 3" descr="blob:https://web.whatsapp.com/d816c87b-f6ab-4927-af73-c59c63065ab2">
          <a:extLst>
            <a:ext uri="{FF2B5EF4-FFF2-40B4-BE49-F238E27FC236}">
              <a16:creationId xmlns:a16="http://schemas.microsoft.com/office/drawing/2014/main" id="{8FF94FE1-B80A-4759-A81C-6E949816DD66}"/>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05" name="Shape 3" descr="blob:https://web.whatsapp.com/d816c87b-f6ab-4927-af73-c59c63065ab2">
          <a:extLst>
            <a:ext uri="{FF2B5EF4-FFF2-40B4-BE49-F238E27FC236}">
              <a16:creationId xmlns:a16="http://schemas.microsoft.com/office/drawing/2014/main" id="{3D395269-8943-4570-881E-8F1CBD89D4DC}"/>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06" name="Shape 3" descr="blob:https://web.whatsapp.com/d816c87b-f6ab-4927-af73-c59c63065ab2">
          <a:extLst>
            <a:ext uri="{FF2B5EF4-FFF2-40B4-BE49-F238E27FC236}">
              <a16:creationId xmlns:a16="http://schemas.microsoft.com/office/drawing/2014/main" id="{C3EAD734-D059-45BF-830D-CCCD45607E3D}"/>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07" name="Shape 3" descr="blob:https://web.whatsapp.com/d816c87b-f6ab-4927-af73-c59c63065ab2">
          <a:extLst>
            <a:ext uri="{FF2B5EF4-FFF2-40B4-BE49-F238E27FC236}">
              <a16:creationId xmlns:a16="http://schemas.microsoft.com/office/drawing/2014/main" id="{997FDC0B-0F51-4949-AF61-0228F003CB4A}"/>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08" name="Shape 3" descr="blob:https://web.whatsapp.com/d816c87b-f6ab-4927-af73-c59c63065ab2">
          <a:extLst>
            <a:ext uri="{FF2B5EF4-FFF2-40B4-BE49-F238E27FC236}">
              <a16:creationId xmlns:a16="http://schemas.microsoft.com/office/drawing/2014/main" id="{A45AA9BE-673F-4213-A1AD-02040C840A82}"/>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09" name="Shape 3" descr="blob:https://web.whatsapp.com/d816c87b-f6ab-4927-af73-c59c63065ab2">
          <a:extLst>
            <a:ext uri="{FF2B5EF4-FFF2-40B4-BE49-F238E27FC236}">
              <a16:creationId xmlns:a16="http://schemas.microsoft.com/office/drawing/2014/main" id="{C8F48E2B-C4AA-4638-85D6-701CF3EEFEC7}"/>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10" name="Shape 3" descr="blob:https://web.whatsapp.com/d816c87b-f6ab-4927-af73-c59c63065ab2">
          <a:extLst>
            <a:ext uri="{FF2B5EF4-FFF2-40B4-BE49-F238E27FC236}">
              <a16:creationId xmlns:a16="http://schemas.microsoft.com/office/drawing/2014/main" id="{1270F3F0-CE4E-497B-8D19-528953275988}"/>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11" name="Shape 3" descr="blob:https://web.whatsapp.com/d816c87b-f6ab-4927-af73-c59c63065ab2">
          <a:extLst>
            <a:ext uri="{FF2B5EF4-FFF2-40B4-BE49-F238E27FC236}">
              <a16:creationId xmlns:a16="http://schemas.microsoft.com/office/drawing/2014/main" id="{BF844E08-59D9-4FC6-A244-DF958DA863F1}"/>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12" name="Shape 3" descr="blob:https://web.whatsapp.com/d816c87b-f6ab-4927-af73-c59c63065ab2">
          <a:extLst>
            <a:ext uri="{FF2B5EF4-FFF2-40B4-BE49-F238E27FC236}">
              <a16:creationId xmlns:a16="http://schemas.microsoft.com/office/drawing/2014/main" id="{7C890809-CC43-420D-B872-C08380BC1805}"/>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13" name="Shape 3" descr="blob:https://web.whatsapp.com/d816c87b-f6ab-4927-af73-c59c63065ab2">
          <a:extLst>
            <a:ext uri="{FF2B5EF4-FFF2-40B4-BE49-F238E27FC236}">
              <a16:creationId xmlns:a16="http://schemas.microsoft.com/office/drawing/2014/main" id="{3F4A9173-823C-4D60-8A6E-BC8C22174F77}"/>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14" name="Shape 3" descr="blob:https://web.whatsapp.com/d816c87b-f6ab-4927-af73-c59c63065ab2">
          <a:extLst>
            <a:ext uri="{FF2B5EF4-FFF2-40B4-BE49-F238E27FC236}">
              <a16:creationId xmlns:a16="http://schemas.microsoft.com/office/drawing/2014/main" id="{37059B60-8C8F-426D-978A-14EF64F1C3A4}"/>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15" name="Shape 3" descr="blob:https://web.whatsapp.com/d816c87b-f6ab-4927-af73-c59c63065ab2">
          <a:extLst>
            <a:ext uri="{FF2B5EF4-FFF2-40B4-BE49-F238E27FC236}">
              <a16:creationId xmlns:a16="http://schemas.microsoft.com/office/drawing/2014/main" id="{283FC14F-5841-4F14-960D-CFB844784C7E}"/>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16" name="Shape 3" descr="blob:https://web.whatsapp.com/d816c87b-f6ab-4927-af73-c59c63065ab2">
          <a:extLst>
            <a:ext uri="{FF2B5EF4-FFF2-40B4-BE49-F238E27FC236}">
              <a16:creationId xmlns:a16="http://schemas.microsoft.com/office/drawing/2014/main" id="{C8D623F1-7ACC-4E9C-A1AA-702139A81103}"/>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17" name="Shape 3" descr="blob:https://web.whatsapp.com/d816c87b-f6ab-4927-af73-c59c63065ab2">
          <a:extLst>
            <a:ext uri="{FF2B5EF4-FFF2-40B4-BE49-F238E27FC236}">
              <a16:creationId xmlns:a16="http://schemas.microsoft.com/office/drawing/2014/main" id="{677DE479-9BBE-42BF-ADD6-32020C5A9367}"/>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18" name="Shape 3" descr="blob:https://web.whatsapp.com/d816c87b-f6ab-4927-af73-c59c63065ab2">
          <a:extLst>
            <a:ext uri="{FF2B5EF4-FFF2-40B4-BE49-F238E27FC236}">
              <a16:creationId xmlns:a16="http://schemas.microsoft.com/office/drawing/2014/main" id="{254DB69A-2EA1-4921-AFF9-816A0F8B7233}"/>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19" name="Shape 3" descr="blob:https://web.whatsapp.com/d816c87b-f6ab-4927-af73-c59c63065ab2">
          <a:extLst>
            <a:ext uri="{FF2B5EF4-FFF2-40B4-BE49-F238E27FC236}">
              <a16:creationId xmlns:a16="http://schemas.microsoft.com/office/drawing/2014/main" id="{F05E1FEC-DC21-416E-A9A9-96D0D8E97ABE}"/>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20" name="Shape 3" descr="blob:https://web.whatsapp.com/d816c87b-f6ab-4927-af73-c59c63065ab2">
          <a:extLst>
            <a:ext uri="{FF2B5EF4-FFF2-40B4-BE49-F238E27FC236}">
              <a16:creationId xmlns:a16="http://schemas.microsoft.com/office/drawing/2014/main" id="{3FB77150-FA06-44F1-82F0-2DE3E62F924A}"/>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21" name="Shape 4" descr="image.png">
          <a:extLst>
            <a:ext uri="{FF2B5EF4-FFF2-40B4-BE49-F238E27FC236}">
              <a16:creationId xmlns:a16="http://schemas.microsoft.com/office/drawing/2014/main" id="{B2FC8C05-7B91-4DC8-B48B-A3425750D0CE}"/>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22" name="Shape 4" descr="image.png">
          <a:extLst>
            <a:ext uri="{FF2B5EF4-FFF2-40B4-BE49-F238E27FC236}">
              <a16:creationId xmlns:a16="http://schemas.microsoft.com/office/drawing/2014/main" id="{530C7F24-AEEA-46FA-94C1-2A83AFEB081F}"/>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23" name="Shape 4" descr="image.png">
          <a:extLst>
            <a:ext uri="{FF2B5EF4-FFF2-40B4-BE49-F238E27FC236}">
              <a16:creationId xmlns:a16="http://schemas.microsoft.com/office/drawing/2014/main" id="{3F9CDEDB-D01C-4601-8627-1E65EF143C71}"/>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24" name="Shape 4" descr="image.png">
          <a:extLst>
            <a:ext uri="{FF2B5EF4-FFF2-40B4-BE49-F238E27FC236}">
              <a16:creationId xmlns:a16="http://schemas.microsoft.com/office/drawing/2014/main" id="{7E2A712E-0091-4D05-A1FC-10562E81CDD7}"/>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25" name="Shape 4" descr="image.png">
          <a:extLst>
            <a:ext uri="{FF2B5EF4-FFF2-40B4-BE49-F238E27FC236}">
              <a16:creationId xmlns:a16="http://schemas.microsoft.com/office/drawing/2014/main" id="{B94081DC-75FE-49C1-AC12-06635DA0BF45}"/>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26" name="Shape 4" descr="image.png">
          <a:extLst>
            <a:ext uri="{FF2B5EF4-FFF2-40B4-BE49-F238E27FC236}">
              <a16:creationId xmlns:a16="http://schemas.microsoft.com/office/drawing/2014/main" id="{6C9BF23D-899E-4F29-B18F-DCC902338768}"/>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27" name="Shape 4" descr="image.png">
          <a:extLst>
            <a:ext uri="{FF2B5EF4-FFF2-40B4-BE49-F238E27FC236}">
              <a16:creationId xmlns:a16="http://schemas.microsoft.com/office/drawing/2014/main" id="{B5EE051C-ACFF-418F-A9F3-510F093665B3}"/>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28" name="Shape 4" descr="image.png">
          <a:extLst>
            <a:ext uri="{FF2B5EF4-FFF2-40B4-BE49-F238E27FC236}">
              <a16:creationId xmlns:a16="http://schemas.microsoft.com/office/drawing/2014/main" id="{661EEFD7-06DD-48A2-B5DA-07454C10909D}"/>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29" name="Shape 4" descr="image.png">
          <a:extLst>
            <a:ext uri="{FF2B5EF4-FFF2-40B4-BE49-F238E27FC236}">
              <a16:creationId xmlns:a16="http://schemas.microsoft.com/office/drawing/2014/main" id="{85C7652B-D66C-4702-8D94-2D666509D3F4}"/>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30" name="Shape 3" descr="blob:https://web.whatsapp.com/d816c87b-f6ab-4927-af73-c59c63065ab2">
          <a:extLst>
            <a:ext uri="{FF2B5EF4-FFF2-40B4-BE49-F238E27FC236}">
              <a16:creationId xmlns:a16="http://schemas.microsoft.com/office/drawing/2014/main" id="{D1F77652-4B69-4D42-B266-1D107DFA3182}"/>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31" name="Shape 3" descr="blob:https://web.whatsapp.com/d816c87b-f6ab-4927-af73-c59c63065ab2">
          <a:extLst>
            <a:ext uri="{FF2B5EF4-FFF2-40B4-BE49-F238E27FC236}">
              <a16:creationId xmlns:a16="http://schemas.microsoft.com/office/drawing/2014/main" id="{818AD232-7D4D-4925-8883-425F3C544771}"/>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32" name="Shape 3" descr="blob:https://web.whatsapp.com/d816c87b-f6ab-4927-af73-c59c63065ab2">
          <a:extLst>
            <a:ext uri="{FF2B5EF4-FFF2-40B4-BE49-F238E27FC236}">
              <a16:creationId xmlns:a16="http://schemas.microsoft.com/office/drawing/2014/main" id="{F66D132D-D13C-4366-988B-10E714E63B70}"/>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33" name="Shape 3" descr="blob:https://web.whatsapp.com/d816c87b-f6ab-4927-af73-c59c63065ab2">
          <a:extLst>
            <a:ext uri="{FF2B5EF4-FFF2-40B4-BE49-F238E27FC236}">
              <a16:creationId xmlns:a16="http://schemas.microsoft.com/office/drawing/2014/main" id="{782AF83D-6F4C-44F6-9A96-80138DF9B24B}"/>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134" name="Shape 3" descr="blob:https://web.whatsapp.com/d816c87b-f6ab-4927-af73-c59c63065ab2">
          <a:extLst>
            <a:ext uri="{FF2B5EF4-FFF2-40B4-BE49-F238E27FC236}">
              <a16:creationId xmlns:a16="http://schemas.microsoft.com/office/drawing/2014/main" id="{53130A43-2752-4C29-9677-BBAC0A97E130}"/>
            </a:ext>
          </a:extLst>
        </xdr:cNvPr>
        <xdr:cNvSpPr/>
      </xdr:nvSpPr>
      <xdr:spPr>
        <a:xfrm>
          <a:off x="12706350" y="49720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1136" name="Shape 7" descr="blob:https://web.whatsapp.com/d816c87b-f6ab-4927-af73-c59c63065ab2">
          <a:extLst>
            <a:ext uri="{FF2B5EF4-FFF2-40B4-BE49-F238E27FC236}">
              <a16:creationId xmlns:a16="http://schemas.microsoft.com/office/drawing/2014/main" id="{388FA68C-F7B4-4A05-B7DB-1FDFC7FE2308}"/>
            </a:ext>
          </a:extLst>
        </xdr:cNvPr>
        <xdr:cNvSpPr/>
      </xdr:nvSpPr>
      <xdr:spPr>
        <a:xfrm>
          <a:off x="13982700" y="143160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7</xdr:row>
      <xdr:rowOff>304800</xdr:rowOff>
    </xdr:from>
    <xdr:ext cx="361950" cy="361950"/>
    <xdr:sp macro="" textlink="">
      <xdr:nvSpPr>
        <xdr:cNvPr id="1137" name="AutoShape 17" descr="image.png">
          <a:extLst>
            <a:ext uri="{FF2B5EF4-FFF2-40B4-BE49-F238E27FC236}">
              <a16:creationId xmlns:a16="http://schemas.microsoft.com/office/drawing/2014/main" id="{D3D3A9D6-7E9A-4A09-BD09-4A59B3D0C47B}"/>
            </a:ext>
          </a:extLst>
        </xdr:cNvPr>
        <xdr:cNvSpPr>
          <a:spLocks noChangeAspect="1" noChangeArrowheads="1"/>
        </xdr:cNvSpPr>
      </xdr:nvSpPr>
      <xdr:spPr bwMode="auto">
        <a:xfrm flipV="1">
          <a:off x="15154275" y="4210050"/>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139" name="AutoShape 17" descr="image.png">
          <a:extLst>
            <a:ext uri="{FF2B5EF4-FFF2-40B4-BE49-F238E27FC236}">
              <a16:creationId xmlns:a16="http://schemas.microsoft.com/office/drawing/2014/main" id="{F2952ADD-05AC-43E4-BB2B-6314149E861B}"/>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140" name="AutoShape 17" descr="image.png">
          <a:extLst>
            <a:ext uri="{FF2B5EF4-FFF2-40B4-BE49-F238E27FC236}">
              <a16:creationId xmlns:a16="http://schemas.microsoft.com/office/drawing/2014/main" id="{E70B9665-8CDE-4A90-A572-7491C2EF471B}"/>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141" name="AutoShape 17" descr="image.png">
          <a:extLst>
            <a:ext uri="{FF2B5EF4-FFF2-40B4-BE49-F238E27FC236}">
              <a16:creationId xmlns:a16="http://schemas.microsoft.com/office/drawing/2014/main" id="{E0A489EC-25E0-4828-9A1D-182F9EE7687E}"/>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42" name="AutoShape 17" descr="image.png">
          <a:extLst>
            <a:ext uri="{FF2B5EF4-FFF2-40B4-BE49-F238E27FC236}">
              <a16:creationId xmlns:a16="http://schemas.microsoft.com/office/drawing/2014/main" id="{4DE96E6B-81DC-40FF-A304-19B0676F163C}"/>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43" name="AutoShape 17" descr="image.png">
          <a:extLst>
            <a:ext uri="{FF2B5EF4-FFF2-40B4-BE49-F238E27FC236}">
              <a16:creationId xmlns:a16="http://schemas.microsoft.com/office/drawing/2014/main" id="{AD03ED87-9A5D-4E6C-B952-28992F64AE1D}"/>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44" name="AutoShape 17" descr="image.png">
          <a:extLst>
            <a:ext uri="{FF2B5EF4-FFF2-40B4-BE49-F238E27FC236}">
              <a16:creationId xmlns:a16="http://schemas.microsoft.com/office/drawing/2014/main" id="{35C9CB51-50C7-4FCE-A901-827F05171E63}"/>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45" name="AutoShape 17" descr="image.png">
          <a:extLst>
            <a:ext uri="{FF2B5EF4-FFF2-40B4-BE49-F238E27FC236}">
              <a16:creationId xmlns:a16="http://schemas.microsoft.com/office/drawing/2014/main" id="{DDE788EE-E58E-4513-8B50-5247F1D05D77}"/>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46" name="AutoShape 17" descr="image.png">
          <a:extLst>
            <a:ext uri="{FF2B5EF4-FFF2-40B4-BE49-F238E27FC236}">
              <a16:creationId xmlns:a16="http://schemas.microsoft.com/office/drawing/2014/main" id="{BFF44754-8C5D-40E3-8B02-7FD63367F69C}"/>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47" name="AutoShape 17" descr="image.png">
          <a:extLst>
            <a:ext uri="{FF2B5EF4-FFF2-40B4-BE49-F238E27FC236}">
              <a16:creationId xmlns:a16="http://schemas.microsoft.com/office/drawing/2014/main" id="{FC7D3563-303F-4A3E-A95A-87C4DD46275F}"/>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148" name="AutoShape 17" descr="image.png">
          <a:extLst>
            <a:ext uri="{FF2B5EF4-FFF2-40B4-BE49-F238E27FC236}">
              <a16:creationId xmlns:a16="http://schemas.microsoft.com/office/drawing/2014/main" id="{BF7F8649-19B3-441A-87F7-0865F918CE8D}"/>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149" name="AutoShape 17" descr="image.png">
          <a:extLst>
            <a:ext uri="{FF2B5EF4-FFF2-40B4-BE49-F238E27FC236}">
              <a16:creationId xmlns:a16="http://schemas.microsoft.com/office/drawing/2014/main" id="{9DF15076-9E92-485F-9629-3E52F5AE6419}"/>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12</xdr:row>
      <xdr:rowOff>0</xdr:rowOff>
    </xdr:from>
    <xdr:ext cx="304800" cy="304800"/>
    <xdr:sp macro="" textlink="">
      <xdr:nvSpPr>
        <xdr:cNvPr id="1150" name="AutoShape 17" descr="image.png">
          <a:extLst>
            <a:ext uri="{FF2B5EF4-FFF2-40B4-BE49-F238E27FC236}">
              <a16:creationId xmlns:a16="http://schemas.microsoft.com/office/drawing/2014/main" id="{76C4794B-EC67-44FD-82A1-42CADE98BA45}"/>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51" name="AutoShape 17" descr="image.png">
          <a:extLst>
            <a:ext uri="{FF2B5EF4-FFF2-40B4-BE49-F238E27FC236}">
              <a16:creationId xmlns:a16="http://schemas.microsoft.com/office/drawing/2014/main" id="{AEAC8444-C40E-4EC9-AC8B-E6A9EB0376A2}"/>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52" name="AutoShape 17" descr="image.png">
          <a:extLst>
            <a:ext uri="{FF2B5EF4-FFF2-40B4-BE49-F238E27FC236}">
              <a16:creationId xmlns:a16="http://schemas.microsoft.com/office/drawing/2014/main" id="{159973DE-D970-4FF6-AA87-0B13175A2D3B}"/>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53" name="AutoShape 17" descr="image.png">
          <a:extLst>
            <a:ext uri="{FF2B5EF4-FFF2-40B4-BE49-F238E27FC236}">
              <a16:creationId xmlns:a16="http://schemas.microsoft.com/office/drawing/2014/main" id="{A5BC8084-7119-440C-A140-8B02E02286E0}"/>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54" name="AutoShape 17" descr="image.png">
          <a:extLst>
            <a:ext uri="{FF2B5EF4-FFF2-40B4-BE49-F238E27FC236}">
              <a16:creationId xmlns:a16="http://schemas.microsoft.com/office/drawing/2014/main" id="{3CAA9229-D0A9-4CC1-A198-17DA668499D1}"/>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55" name="AutoShape 17" descr="image.png">
          <a:extLst>
            <a:ext uri="{FF2B5EF4-FFF2-40B4-BE49-F238E27FC236}">
              <a16:creationId xmlns:a16="http://schemas.microsoft.com/office/drawing/2014/main" id="{84503C30-40E3-4960-A490-41EE0690E5EC}"/>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11</xdr:row>
      <xdr:rowOff>0</xdr:rowOff>
    </xdr:from>
    <xdr:ext cx="304800" cy="304800"/>
    <xdr:sp macro="" textlink="">
      <xdr:nvSpPr>
        <xdr:cNvPr id="1156" name="AutoShape 17" descr="image.png">
          <a:extLst>
            <a:ext uri="{FF2B5EF4-FFF2-40B4-BE49-F238E27FC236}">
              <a16:creationId xmlns:a16="http://schemas.microsoft.com/office/drawing/2014/main" id="{3EABE0A4-629F-4F31-94FB-2311DBDE38C9}"/>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157" name="AutoShape 17" descr="image.png">
          <a:extLst>
            <a:ext uri="{FF2B5EF4-FFF2-40B4-BE49-F238E27FC236}">
              <a16:creationId xmlns:a16="http://schemas.microsoft.com/office/drawing/2014/main" id="{6868D073-CE40-4F18-BC6E-54B516A370B4}"/>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158" name="AutoShape 17" descr="image.png">
          <a:extLst>
            <a:ext uri="{FF2B5EF4-FFF2-40B4-BE49-F238E27FC236}">
              <a16:creationId xmlns:a16="http://schemas.microsoft.com/office/drawing/2014/main" id="{5F96FCC5-EEF4-4467-8239-AAB336BA0EBF}"/>
            </a:ext>
          </a:extLst>
        </xdr:cNvPr>
        <xdr:cNvSpPr>
          <a:spLocks noChangeAspect="1" noChangeArrowheads="1"/>
        </xdr:cNvSpPr>
      </xdr:nvSpPr>
      <xdr:spPr bwMode="auto">
        <a:xfrm>
          <a:off x="127063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159" name="AutoShape 17" descr="image.png">
          <a:extLst>
            <a:ext uri="{FF2B5EF4-FFF2-40B4-BE49-F238E27FC236}">
              <a16:creationId xmlns:a16="http://schemas.microsoft.com/office/drawing/2014/main" id="{A43ACC08-EE8E-43D0-8EF9-74C7D23479A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160" name="AutoShape 17" descr="image.png">
          <a:extLst>
            <a:ext uri="{FF2B5EF4-FFF2-40B4-BE49-F238E27FC236}">
              <a16:creationId xmlns:a16="http://schemas.microsoft.com/office/drawing/2014/main" id="{ECACC423-353C-4BE3-BC77-F34EE9B102B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161" name="AutoShape 17" descr="image.png">
          <a:extLst>
            <a:ext uri="{FF2B5EF4-FFF2-40B4-BE49-F238E27FC236}">
              <a16:creationId xmlns:a16="http://schemas.microsoft.com/office/drawing/2014/main" id="{C02485E7-F87F-454F-B61C-4673A1A6849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162" name="AutoShape 17" descr="image.png">
          <a:extLst>
            <a:ext uri="{FF2B5EF4-FFF2-40B4-BE49-F238E27FC236}">
              <a16:creationId xmlns:a16="http://schemas.microsoft.com/office/drawing/2014/main" id="{8CC6A400-9101-45D3-AB57-66B87751F27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163" name="AutoShape 17" descr="image.png">
          <a:extLst>
            <a:ext uri="{FF2B5EF4-FFF2-40B4-BE49-F238E27FC236}">
              <a16:creationId xmlns:a16="http://schemas.microsoft.com/office/drawing/2014/main" id="{6FD74863-52AE-4EC2-82D9-34584D11E5D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164" name="AutoShape 17" descr="image.png">
          <a:extLst>
            <a:ext uri="{FF2B5EF4-FFF2-40B4-BE49-F238E27FC236}">
              <a16:creationId xmlns:a16="http://schemas.microsoft.com/office/drawing/2014/main" id="{961915D7-DDEB-43FE-B693-5FFC3B10E1D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165" name="AutoShape 17" descr="image.png">
          <a:extLst>
            <a:ext uri="{FF2B5EF4-FFF2-40B4-BE49-F238E27FC236}">
              <a16:creationId xmlns:a16="http://schemas.microsoft.com/office/drawing/2014/main" id="{CD121B56-4DF1-41ED-98F2-588F4BC7FF0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166" name="AutoShape 17" descr="image.png">
          <a:extLst>
            <a:ext uri="{FF2B5EF4-FFF2-40B4-BE49-F238E27FC236}">
              <a16:creationId xmlns:a16="http://schemas.microsoft.com/office/drawing/2014/main" id="{8A1DC2F0-7081-4BB1-A99B-427D5C4297E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167" name="AutoShape 17" descr="image.png">
          <a:extLst>
            <a:ext uri="{FF2B5EF4-FFF2-40B4-BE49-F238E27FC236}">
              <a16:creationId xmlns:a16="http://schemas.microsoft.com/office/drawing/2014/main" id="{D04DF0DF-3FAB-40E7-A1FA-3ED2C1743DF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1168" name="AutoShape 17" descr="image.png">
          <a:extLst>
            <a:ext uri="{FF2B5EF4-FFF2-40B4-BE49-F238E27FC236}">
              <a16:creationId xmlns:a16="http://schemas.microsoft.com/office/drawing/2014/main" id="{48A5A6A7-0204-40AA-9DB1-2A6590076E0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1169" name="AutoShape 17" descr="image.png">
          <a:extLst>
            <a:ext uri="{FF2B5EF4-FFF2-40B4-BE49-F238E27FC236}">
              <a16:creationId xmlns:a16="http://schemas.microsoft.com/office/drawing/2014/main" id="{45C087F1-92F2-4354-85A8-CD84311F69F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1170" name="AutoShape 17" descr="image.png">
          <a:extLst>
            <a:ext uri="{FF2B5EF4-FFF2-40B4-BE49-F238E27FC236}">
              <a16:creationId xmlns:a16="http://schemas.microsoft.com/office/drawing/2014/main" id="{91BD28E1-B132-49BB-B4A7-889DA7E84D2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171" name="AutoShape 17" descr="image.png">
          <a:extLst>
            <a:ext uri="{FF2B5EF4-FFF2-40B4-BE49-F238E27FC236}">
              <a16:creationId xmlns:a16="http://schemas.microsoft.com/office/drawing/2014/main" id="{6232DA4D-3382-4358-8933-A0186BD7C44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172" name="AutoShape 17" descr="image.png">
          <a:extLst>
            <a:ext uri="{FF2B5EF4-FFF2-40B4-BE49-F238E27FC236}">
              <a16:creationId xmlns:a16="http://schemas.microsoft.com/office/drawing/2014/main" id="{C0812AF6-644D-45CA-88E0-3737997576E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173" name="AutoShape 17" descr="image.png">
          <a:extLst>
            <a:ext uri="{FF2B5EF4-FFF2-40B4-BE49-F238E27FC236}">
              <a16:creationId xmlns:a16="http://schemas.microsoft.com/office/drawing/2014/main" id="{7D229541-BCD5-494E-BB21-2C72E495562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174" name="AutoShape 17" descr="image.png">
          <a:extLst>
            <a:ext uri="{FF2B5EF4-FFF2-40B4-BE49-F238E27FC236}">
              <a16:creationId xmlns:a16="http://schemas.microsoft.com/office/drawing/2014/main" id="{A8354309-AD0D-49B1-8D6B-5BCC813C293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175" name="AutoShape 17" descr="image.png">
          <a:extLst>
            <a:ext uri="{FF2B5EF4-FFF2-40B4-BE49-F238E27FC236}">
              <a16:creationId xmlns:a16="http://schemas.microsoft.com/office/drawing/2014/main" id="{ECBB4339-214C-4B44-AEBF-05340D751A6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176" name="AutoShape 17" descr="image.png">
          <a:extLst>
            <a:ext uri="{FF2B5EF4-FFF2-40B4-BE49-F238E27FC236}">
              <a16:creationId xmlns:a16="http://schemas.microsoft.com/office/drawing/2014/main" id="{40ABA4DF-FEB8-4B8F-8152-04015743D16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177" name="AutoShape 17" descr="image.png">
          <a:extLst>
            <a:ext uri="{FF2B5EF4-FFF2-40B4-BE49-F238E27FC236}">
              <a16:creationId xmlns:a16="http://schemas.microsoft.com/office/drawing/2014/main" id="{121C1BC7-45C3-4F01-ADE2-5305F067414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178" name="AutoShape 17" descr="image.png">
          <a:extLst>
            <a:ext uri="{FF2B5EF4-FFF2-40B4-BE49-F238E27FC236}">
              <a16:creationId xmlns:a16="http://schemas.microsoft.com/office/drawing/2014/main" id="{B708D724-713B-436F-AE9F-1AF73A08EFD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179" name="AutoShape 17" descr="image.png">
          <a:extLst>
            <a:ext uri="{FF2B5EF4-FFF2-40B4-BE49-F238E27FC236}">
              <a16:creationId xmlns:a16="http://schemas.microsoft.com/office/drawing/2014/main" id="{6C72F588-4F9F-493F-B5F7-6B08CFBD368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180" name="AutoShape 17" descr="image.png">
          <a:extLst>
            <a:ext uri="{FF2B5EF4-FFF2-40B4-BE49-F238E27FC236}">
              <a16:creationId xmlns:a16="http://schemas.microsoft.com/office/drawing/2014/main" id="{E1C27F21-7F31-49C5-8E4C-23AB844A030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181" name="AutoShape 17" descr="image.png">
          <a:extLst>
            <a:ext uri="{FF2B5EF4-FFF2-40B4-BE49-F238E27FC236}">
              <a16:creationId xmlns:a16="http://schemas.microsoft.com/office/drawing/2014/main" id="{8940430C-722D-41A2-8B22-1DD161A5811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182" name="AutoShape 17" descr="image.png">
          <a:extLst>
            <a:ext uri="{FF2B5EF4-FFF2-40B4-BE49-F238E27FC236}">
              <a16:creationId xmlns:a16="http://schemas.microsoft.com/office/drawing/2014/main" id="{73E6B3D6-B6EB-4C9B-B516-15383B888E0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183" name="AutoShape 17" descr="image.png">
          <a:extLst>
            <a:ext uri="{FF2B5EF4-FFF2-40B4-BE49-F238E27FC236}">
              <a16:creationId xmlns:a16="http://schemas.microsoft.com/office/drawing/2014/main" id="{2C88D95A-FC15-4D6F-A9D8-8BCD39C4085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184" name="AutoShape 17" descr="image.png">
          <a:extLst>
            <a:ext uri="{FF2B5EF4-FFF2-40B4-BE49-F238E27FC236}">
              <a16:creationId xmlns:a16="http://schemas.microsoft.com/office/drawing/2014/main" id="{3B793957-6995-40D0-9DB4-96851BEB2BF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185" name="AutoShape 17" descr="image.png">
          <a:extLst>
            <a:ext uri="{FF2B5EF4-FFF2-40B4-BE49-F238E27FC236}">
              <a16:creationId xmlns:a16="http://schemas.microsoft.com/office/drawing/2014/main" id="{BAA11ACB-8D7F-4AF5-BCF6-6A10D6BD6D4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186" name="AutoShape 17" descr="image.png">
          <a:extLst>
            <a:ext uri="{FF2B5EF4-FFF2-40B4-BE49-F238E27FC236}">
              <a16:creationId xmlns:a16="http://schemas.microsoft.com/office/drawing/2014/main" id="{C1A87800-C176-47D2-85BD-6BE0349EAF7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187" name="AutoShape 17" descr="image.png">
          <a:extLst>
            <a:ext uri="{FF2B5EF4-FFF2-40B4-BE49-F238E27FC236}">
              <a16:creationId xmlns:a16="http://schemas.microsoft.com/office/drawing/2014/main" id="{9BDA7AD0-FC0D-4FDC-B998-C392F68E2BE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188" name="AutoShape 17" descr="image.png">
          <a:extLst>
            <a:ext uri="{FF2B5EF4-FFF2-40B4-BE49-F238E27FC236}">
              <a16:creationId xmlns:a16="http://schemas.microsoft.com/office/drawing/2014/main" id="{4C15B84C-CECC-4312-9D7C-36A97C3FF2E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189" name="AutoShape 17" descr="image.png">
          <a:extLst>
            <a:ext uri="{FF2B5EF4-FFF2-40B4-BE49-F238E27FC236}">
              <a16:creationId xmlns:a16="http://schemas.microsoft.com/office/drawing/2014/main" id="{FF6CD9B3-5615-45F5-9C23-1BEB9A66930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190" name="AutoShape 17" descr="image.png">
          <a:extLst>
            <a:ext uri="{FF2B5EF4-FFF2-40B4-BE49-F238E27FC236}">
              <a16:creationId xmlns:a16="http://schemas.microsoft.com/office/drawing/2014/main" id="{CFCAF67A-3DB6-449E-8E5C-ED7BA8D0398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191" name="AutoShape 17" descr="image.png">
          <a:extLst>
            <a:ext uri="{FF2B5EF4-FFF2-40B4-BE49-F238E27FC236}">
              <a16:creationId xmlns:a16="http://schemas.microsoft.com/office/drawing/2014/main" id="{C9FACE30-389F-4DC8-ADE9-3583CBAA4BA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192" name="AutoShape 17" descr="image.png">
          <a:extLst>
            <a:ext uri="{FF2B5EF4-FFF2-40B4-BE49-F238E27FC236}">
              <a16:creationId xmlns:a16="http://schemas.microsoft.com/office/drawing/2014/main" id="{2D6DB2E7-DF98-42DF-9BFD-56E656A284F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193" name="AutoShape 17" descr="image.png">
          <a:extLst>
            <a:ext uri="{FF2B5EF4-FFF2-40B4-BE49-F238E27FC236}">
              <a16:creationId xmlns:a16="http://schemas.microsoft.com/office/drawing/2014/main" id="{4A056075-6F32-40E1-96E2-BD002201AB2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194" name="AutoShape 17" descr="image.png">
          <a:extLst>
            <a:ext uri="{FF2B5EF4-FFF2-40B4-BE49-F238E27FC236}">
              <a16:creationId xmlns:a16="http://schemas.microsoft.com/office/drawing/2014/main" id="{16DCC6A7-1D96-4CFA-AF36-0743292108B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195" name="AutoShape 17" descr="image.png">
          <a:extLst>
            <a:ext uri="{FF2B5EF4-FFF2-40B4-BE49-F238E27FC236}">
              <a16:creationId xmlns:a16="http://schemas.microsoft.com/office/drawing/2014/main" id="{45A3C7FD-3D64-468E-B54B-CCEBA94853A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196" name="AutoShape 17" descr="image.png">
          <a:extLst>
            <a:ext uri="{FF2B5EF4-FFF2-40B4-BE49-F238E27FC236}">
              <a16:creationId xmlns:a16="http://schemas.microsoft.com/office/drawing/2014/main" id="{91B32662-6077-47B0-866A-5021709FEA3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197" name="AutoShape 17" descr="image.png">
          <a:extLst>
            <a:ext uri="{FF2B5EF4-FFF2-40B4-BE49-F238E27FC236}">
              <a16:creationId xmlns:a16="http://schemas.microsoft.com/office/drawing/2014/main" id="{09744988-1A57-4F8C-90FC-A10C4E97F22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198" name="AutoShape 17" descr="image.png">
          <a:extLst>
            <a:ext uri="{FF2B5EF4-FFF2-40B4-BE49-F238E27FC236}">
              <a16:creationId xmlns:a16="http://schemas.microsoft.com/office/drawing/2014/main" id="{F0C7F480-3BFE-4618-B4D5-81E6D8510A1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199" name="AutoShape 17" descr="image.png">
          <a:extLst>
            <a:ext uri="{FF2B5EF4-FFF2-40B4-BE49-F238E27FC236}">
              <a16:creationId xmlns:a16="http://schemas.microsoft.com/office/drawing/2014/main" id="{E7D798A4-5294-48C0-9C17-DB10A22A9D0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200" name="AutoShape 17" descr="image.png">
          <a:extLst>
            <a:ext uri="{FF2B5EF4-FFF2-40B4-BE49-F238E27FC236}">
              <a16:creationId xmlns:a16="http://schemas.microsoft.com/office/drawing/2014/main" id="{1CA50CA0-D0E3-48D9-91BB-2F352D65683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01" name="AutoShape 17" descr="image.png">
          <a:extLst>
            <a:ext uri="{FF2B5EF4-FFF2-40B4-BE49-F238E27FC236}">
              <a16:creationId xmlns:a16="http://schemas.microsoft.com/office/drawing/2014/main" id="{2BBAD51C-A193-4614-BF07-2D668F5E401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02" name="AutoShape 17" descr="image.png">
          <a:extLst>
            <a:ext uri="{FF2B5EF4-FFF2-40B4-BE49-F238E27FC236}">
              <a16:creationId xmlns:a16="http://schemas.microsoft.com/office/drawing/2014/main" id="{B8993CDD-89B7-4D56-A177-1A4F48329BD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03" name="AutoShape 17" descr="image.png">
          <a:extLst>
            <a:ext uri="{FF2B5EF4-FFF2-40B4-BE49-F238E27FC236}">
              <a16:creationId xmlns:a16="http://schemas.microsoft.com/office/drawing/2014/main" id="{7427B8D1-00DE-42C1-BFAA-CE61753B85A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04" name="AutoShape 17" descr="image.png">
          <a:extLst>
            <a:ext uri="{FF2B5EF4-FFF2-40B4-BE49-F238E27FC236}">
              <a16:creationId xmlns:a16="http://schemas.microsoft.com/office/drawing/2014/main" id="{F22F56D5-1BC3-4551-87FE-CEE4163C3AE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05" name="AutoShape 17" descr="image.png">
          <a:extLst>
            <a:ext uri="{FF2B5EF4-FFF2-40B4-BE49-F238E27FC236}">
              <a16:creationId xmlns:a16="http://schemas.microsoft.com/office/drawing/2014/main" id="{F2ABE495-5B75-4F45-9B2A-F3466E8FFB3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06" name="AutoShape 17" descr="image.png">
          <a:extLst>
            <a:ext uri="{FF2B5EF4-FFF2-40B4-BE49-F238E27FC236}">
              <a16:creationId xmlns:a16="http://schemas.microsoft.com/office/drawing/2014/main" id="{5ECF96DD-08C2-46C8-A441-E5B1AD27BF4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07" name="AutoShape 17" descr="image.png">
          <a:extLst>
            <a:ext uri="{FF2B5EF4-FFF2-40B4-BE49-F238E27FC236}">
              <a16:creationId xmlns:a16="http://schemas.microsoft.com/office/drawing/2014/main" id="{BA3A1086-CC06-4F1E-888D-6CBDC9354F9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08" name="AutoShape 17" descr="image.png">
          <a:extLst>
            <a:ext uri="{FF2B5EF4-FFF2-40B4-BE49-F238E27FC236}">
              <a16:creationId xmlns:a16="http://schemas.microsoft.com/office/drawing/2014/main" id="{58FD0A23-462C-43B6-88EB-B8589B94856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209" name="AutoShape 17" descr="image.png">
          <a:extLst>
            <a:ext uri="{FF2B5EF4-FFF2-40B4-BE49-F238E27FC236}">
              <a16:creationId xmlns:a16="http://schemas.microsoft.com/office/drawing/2014/main" id="{E2099F0A-5FEA-47BE-A3ED-38E0AE253FE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10" name="AutoShape 17" descr="image.png">
          <a:extLst>
            <a:ext uri="{FF2B5EF4-FFF2-40B4-BE49-F238E27FC236}">
              <a16:creationId xmlns:a16="http://schemas.microsoft.com/office/drawing/2014/main" id="{5B8A6C11-803B-4224-828E-D9B8A24C120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11" name="AutoShape 17" descr="image.png">
          <a:extLst>
            <a:ext uri="{FF2B5EF4-FFF2-40B4-BE49-F238E27FC236}">
              <a16:creationId xmlns:a16="http://schemas.microsoft.com/office/drawing/2014/main" id="{3417E3BA-25D4-44A6-AE6A-B5A81A53228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12" name="AutoShape 17" descr="image.png">
          <a:extLst>
            <a:ext uri="{FF2B5EF4-FFF2-40B4-BE49-F238E27FC236}">
              <a16:creationId xmlns:a16="http://schemas.microsoft.com/office/drawing/2014/main" id="{456BD286-0232-4428-9A38-17C374F85A7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213" name="AutoShape 17" descr="image.png">
          <a:extLst>
            <a:ext uri="{FF2B5EF4-FFF2-40B4-BE49-F238E27FC236}">
              <a16:creationId xmlns:a16="http://schemas.microsoft.com/office/drawing/2014/main" id="{310982A8-3508-4E4F-ACF6-EB7538C4620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214" name="AutoShape 17" descr="image.png">
          <a:extLst>
            <a:ext uri="{FF2B5EF4-FFF2-40B4-BE49-F238E27FC236}">
              <a16:creationId xmlns:a16="http://schemas.microsoft.com/office/drawing/2014/main" id="{5C786227-663F-4BB0-94EB-5B037ECA029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215" name="AutoShape 17" descr="image.png">
          <a:extLst>
            <a:ext uri="{FF2B5EF4-FFF2-40B4-BE49-F238E27FC236}">
              <a16:creationId xmlns:a16="http://schemas.microsoft.com/office/drawing/2014/main" id="{0E0D9024-25E3-4C63-8109-3C2CCBF00D5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216" name="AutoShape 17" descr="image.png">
          <a:extLst>
            <a:ext uri="{FF2B5EF4-FFF2-40B4-BE49-F238E27FC236}">
              <a16:creationId xmlns:a16="http://schemas.microsoft.com/office/drawing/2014/main" id="{D6B1A8E7-4ECD-4057-831A-534A3C9C4B7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217" name="AutoShape 17" descr="image.png">
          <a:extLst>
            <a:ext uri="{FF2B5EF4-FFF2-40B4-BE49-F238E27FC236}">
              <a16:creationId xmlns:a16="http://schemas.microsoft.com/office/drawing/2014/main" id="{039FCA28-50A1-4861-94A6-BF7C705FBCA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218" name="AutoShape 17" descr="image.png">
          <a:extLst>
            <a:ext uri="{FF2B5EF4-FFF2-40B4-BE49-F238E27FC236}">
              <a16:creationId xmlns:a16="http://schemas.microsoft.com/office/drawing/2014/main" id="{33EF09FD-683F-4C78-88D5-C3B007B3E4B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19" name="AutoShape 17" descr="image.png">
          <a:extLst>
            <a:ext uri="{FF2B5EF4-FFF2-40B4-BE49-F238E27FC236}">
              <a16:creationId xmlns:a16="http://schemas.microsoft.com/office/drawing/2014/main" id="{DDCEA3DE-9A88-4274-A1D0-1D047BCE5E5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20" name="AutoShape 17" descr="image.png">
          <a:extLst>
            <a:ext uri="{FF2B5EF4-FFF2-40B4-BE49-F238E27FC236}">
              <a16:creationId xmlns:a16="http://schemas.microsoft.com/office/drawing/2014/main" id="{B6E7C494-A2F3-45C2-9C26-7863834D97C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21" name="AutoShape 17" descr="image.png">
          <a:extLst>
            <a:ext uri="{FF2B5EF4-FFF2-40B4-BE49-F238E27FC236}">
              <a16:creationId xmlns:a16="http://schemas.microsoft.com/office/drawing/2014/main" id="{57BB8458-199D-43C9-A358-61821FC1AAF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1222" name="AutoShape 17" descr="image.png">
          <a:extLst>
            <a:ext uri="{FF2B5EF4-FFF2-40B4-BE49-F238E27FC236}">
              <a16:creationId xmlns:a16="http://schemas.microsoft.com/office/drawing/2014/main" id="{E45BA0DC-E1B2-4351-BC09-5C1F054EC4D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1223" name="AutoShape 17" descr="image.png">
          <a:extLst>
            <a:ext uri="{FF2B5EF4-FFF2-40B4-BE49-F238E27FC236}">
              <a16:creationId xmlns:a16="http://schemas.microsoft.com/office/drawing/2014/main" id="{D433F9E5-5D18-4196-AB5E-3D096AC0B5F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1224" name="AutoShape 17" descr="image.png">
          <a:extLst>
            <a:ext uri="{FF2B5EF4-FFF2-40B4-BE49-F238E27FC236}">
              <a16:creationId xmlns:a16="http://schemas.microsoft.com/office/drawing/2014/main" id="{00BA8861-5FCB-48E8-BB78-D9108041209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225" name="AutoShape 17" descr="image.png">
          <a:extLst>
            <a:ext uri="{FF2B5EF4-FFF2-40B4-BE49-F238E27FC236}">
              <a16:creationId xmlns:a16="http://schemas.microsoft.com/office/drawing/2014/main" id="{E8006695-EB25-4306-A6FD-C91DC13909F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226" name="AutoShape 17" descr="image.png">
          <a:extLst>
            <a:ext uri="{FF2B5EF4-FFF2-40B4-BE49-F238E27FC236}">
              <a16:creationId xmlns:a16="http://schemas.microsoft.com/office/drawing/2014/main" id="{87D45AB5-3AB9-4474-852C-2B2B3148B88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227" name="AutoShape 17" descr="image.png">
          <a:extLst>
            <a:ext uri="{FF2B5EF4-FFF2-40B4-BE49-F238E27FC236}">
              <a16:creationId xmlns:a16="http://schemas.microsoft.com/office/drawing/2014/main" id="{036F6F0C-30E7-401D-8B52-F27A7FE6A63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228" name="AutoShape 17" descr="image.png">
          <a:extLst>
            <a:ext uri="{FF2B5EF4-FFF2-40B4-BE49-F238E27FC236}">
              <a16:creationId xmlns:a16="http://schemas.microsoft.com/office/drawing/2014/main" id="{DB90D661-8A68-4344-B974-4A1DF7776BA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229" name="AutoShape 17" descr="image.png">
          <a:extLst>
            <a:ext uri="{FF2B5EF4-FFF2-40B4-BE49-F238E27FC236}">
              <a16:creationId xmlns:a16="http://schemas.microsoft.com/office/drawing/2014/main" id="{2848FFFA-1985-41AC-ABD9-9744D57DF9D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230" name="AutoShape 17" descr="image.png">
          <a:extLst>
            <a:ext uri="{FF2B5EF4-FFF2-40B4-BE49-F238E27FC236}">
              <a16:creationId xmlns:a16="http://schemas.microsoft.com/office/drawing/2014/main" id="{A771E5C0-69C7-4474-BAF6-728390F73C4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231" name="AutoShape 17" descr="image.png">
          <a:extLst>
            <a:ext uri="{FF2B5EF4-FFF2-40B4-BE49-F238E27FC236}">
              <a16:creationId xmlns:a16="http://schemas.microsoft.com/office/drawing/2014/main" id="{18D5E90C-E9E0-47C1-B77B-817D8E277AA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232" name="AutoShape 17" descr="image.png">
          <a:extLst>
            <a:ext uri="{FF2B5EF4-FFF2-40B4-BE49-F238E27FC236}">
              <a16:creationId xmlns:a16="http://schemas.microsoft.com/office/drawing/2014/main" id="{4A4AD011-7438-455F-A480-1CC9AA408AE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233" name="AutoShape 17" descr="image.png">
          <a:extLst>
            <a:ext uri="{FF2B5EF4-FFF2-40B4-BE49-F238E27FC236}">
              <a16:creationId xmlns:a16="http://schemas.microsoft.com/office/drawing/2014/main" id="{302E6C54-85FB-4394-8A1A-60D73902179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234" name="AutoShape 17" descr="image.png">
          <a:extLst>
            <a:ext uri="{FF2B5EF4-FFF2-40B4-BE49-F238E27FC236}">
              <a16:creationId xmlns:a16="http://schemas.microsoft.com/office/drawing/2014/main" id="{47C645AE-8D3A-4C2D-9CC1-B94D207FC8C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235" name="AutoShape 17" descr="image.png">
          <a:extLst>
            <a:ext uri="{FF2B5EF4-FFF2-40B4-BE49-F238E27FC236}">
              <a16:creationId xmlns:a16="http://schemas.microsoft.com/office/drawing/2014/main" id="{7E6E118E-6E7A-4EF9-B52F-B94E8E1E415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236" name="AutoShape 17" descr="image.png">
          <a:extLst>
            <a:ext uri="{FF2B5EF4-FFF2-40B4-BE49-F238E27FC236}">
              <a16:creationId xmlns:a16="http://schemas.microsoft.com/office/drawing/2014/main" id="{4EB9579F-DB0B-415D-BCEF-239E2B4FBC2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237" name="AutoShape 17" descr="image.png">
          <a:extLst>
            <a:ext uri="{FF2B5EF4-FFF2-40B4-BE49-F238E27FC236}">
              <a16:creationId xmlns:a16="http://schemas.microsoft.com/office/drawing/2014/main" id="{033EB640-2F10-45A1-A0D2-5493A147804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238" name="AutoShape 17" descr="image.png">
          <a:extLst>
            <a:ext uri="{FF2B5EF4-FFF2-40B4-BE49-F238E27FC236}">
              <a16:creationId xmlns:a16="http://schemas.microsoft.com/office/drawing/2014/main" id="{0829D0B6-EF4F-46D7-8FB9-18BF8805312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239" name="AutoShape 17" descr="image.png">
          <a:extLst>
            <a:ext uri="{FF2B5EF4-FFF2-40B4-BE49-F238E27FC236}">
              <a16:creationId xmlns:a16="http://schemas.microsoft.com/office/drawing/2014/main" id="{4D4016B9-FD33-4A25-861B-1BA43D2DAA5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240" name="AutoShape 17" descr="image.png">
          <a:extLst>
            <a:ext uri="{FF2B5EF4-FFF2-40B4-BE49-F238E27FC236}">
              <a16:creationId xmlns:a16="http://schemas.microsoft.com/office/drawing/2014/main" id="{54DDBE19-0EEB-4831-882C-5B9270965DB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241" name="AutoShape 17" descr="image.png">
          <a:extLst>
            <a:ext uri="{FF2B5EF4-FFF2-40B4-BE49-F238E27FC236}">
              <a16:creationId xmlns:a16="http://schemas.microsoft.com/office/drawing/2014/main" id="{8807F00E-40C5-43A7-9469-965AC76D2E0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242" name="AutoShape 17" descr="image.png">
          <a:extLst>
            <a:ext uri="{FF2B5EF4-FFF2-40B4-BE49-F238E27FC236}">
              <a16:creationId xmlns:a16="http://schemas.microsoft.com/office/drawing/2014/main" id="{67A2983C-C3A8-48C4-8A4A-A5C82035AEB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243" name="AutoShape 17" descr="image.png">
          <a:extLst>
            <a:ext uri="{FF2B5EF4-FFF2-40B4-BE49-F238E27FC236}">
              <a16:creationId xmlns:a16="http://schemas.microsoft.com/office/drawing/2014/main" id="{1090416F-EEF1-41CE-8C26-2F8590E509D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244" name="AutoShape 17" descr="image.png">
          <a:extLst>
            <a:ext uri="{FF2B5EF4-FFF2-40B4-BE49-F238E27FC236}">
              <a16:creationId xmlns:a16="http://schemas.microsoft.com/office/drawing/2014/main" id="{37C420A6-5BB2-413F-93EC-6939B502414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245" name="AutoShape 17" descr="image.png">
          <a:extLst>
            <a:ext uri="{FF2B5EF4-FFF2-40B4-BE49-F238E27FC236}">
              <a16:creationId xmlns:a16="http://schemas.microsoft.com/office/drawing/2014/main" id="{269FB26B-943A-4197-9692-3B525147992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246" name="AutoShape 17" descr="image.png">
          <a:extLst>
            <a:ext uri="{FF2B5EF4-FFF2-40B4-BE49-F238E27FC236}">
              <a16:creationId xmlns:a16="http://schemas.microsoft.com/office/drawing/2014/main" id="{22923A3E-DF40-446E-B15C-DE6B20F70EE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247" name="AutoShape 17" descr="image.png">
          <a:extLst>
            <a:ext uri="{FF2B5EF4-FFF2-40B4-BE49-F238E27FC236}">
              <a16:creationId xmlns:a16="http://schemas.microsoft.com/office/drawing/2014/main" id="{529B73E0-96EA-487A-8075-4C195CEF6B8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248" name="AutoShape 17" descr="image.png">
          <a:extLst>
            <a:ext uri="{FF2B5EF4-FFF2-40B4-BE49-F238E27FC236}">
              <a16:creationId xmlns:a16="http://schemas.microsoft.com/office/drawing/2014/main" id="{21F56FCA-73C1-4D6A-AE8C-A91FA60786D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249" name="AutoShape 17" descr="image.png">
          <a:extLst>
            <a:ext uri="{FF2B5EF4-FFF2-40B4-BE49-F238E27FC236}">
              <a16:creationId xmlns:a16="http://schemas.microsoft.com/office/drawing/2014/main" id="{3704272C-1744-4D22-98B8-CE9612BFB7E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250" name="AutoShape 17" descr="image.png">
          <a:extLst>
            <a:ext uri="{FF2B5EF4-FFF2-40B4-BE49-F238E27FC236}">
              <a16:creationId xmlns:a16="http://schemas.microsoft.com/office/drawing/2014/main" id="{299A77B5-D775-4295-8C82-6CFDAF38274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251" name="AutoShape 17" descr="image.png">
          <a:extLst>
            <a:ext uri="{FF2B5EF4-FFF2-40B4-BE49-F238E27FC236}">
              <a16:creationId xmlns:a16="http://schemas.microsoft.com/office/drawing/2014/main" id="{79BA9D80-A410-420B-91DC-E725B34E18D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252" name="AutoShape 17" descr="image.png">
          <a:extLst>
            <a:ext uri="{FF2B5EF4-FFF2-40B4-BE49-F238E27FC236}">
              <a16:creationId xmlns:a16="http://schemas.microsoft.com/office/drawing/2014/main" id="{05B68B7F-3611-4B86-BE77-8BFE68599FF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253" name="AutoShape 17" descr="image.png">
          <a:extLst>
            <a:ext uri="{FF2B5EF4-FFF2-40B4-BE49-F238E27FC236}">
              <a16:creationId xmlns:a16="http://schemas.microsoft.com/office/drawing/2014/main" id="{A97F41D0-59F2-466D-8A65-60884B7CB17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54" name="AutoShape 17" descr="image.png">
          <a:extLst>
            <a:ext uri="{FF2B5EF4-FFF2-40B4-BE49-F238E27FC236}">
              <a16:creationId xmlns:a16="http://schemas.microsoft.com/office/drawing/2014/main" id="{81F31B84-C145-4B14-85CA-F00EAC23C3F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55" name="AutoShape 17" descr="image.png">
          <a:extLst>
            <a:ext uri="{FF2B5EF4-FFF2-40B4-BE49-F238E27FC236}">
              <a16:creationId xmlns:a16="http://schemas.microsoft.com/office/drawing/2014/main" id="{C89D78E6-3EFE-4A4B-AD7D-F01D972AACE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56" name="AutoShape 17" descr="image.png">
          <a:extLst>
            <a:ext uri="{FF2B5EF4-FFF2-40B4-BE49-F238E27FC236}">
              <a16:creationId xmlns:a16="http://schemas.microsoft.com/office/drawing/2014/main" id="{8D5C1B2C-8E18-41B9-8E60-D7D76EE5967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57" name="AutoShape 17" descr="image.png">
          <a:extLst>
            <a:ext uri="{FF2B5EF4-FFF2-40B4-BE49-F238E27FC236}">
              <a16:creationId xmlns:a16="http://schemas.microsoft.com/office/drawing/2014/main" id="{224508AE-C5DF-42BF-9E66-F62444399E1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58" name="AutoShape 17" descr="image.png">
          <a:extLst>
            <a:ext uri="{FF2B5EF4-FFF2-40B4-BE49-F238E27FC236}">
              <a16:creationId xmlns:a16="http://schemas.microsoft.com/office/drawing/2014/main" id="{A5398A24-1994-4978-BD75-053B4CFE422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59" name="AutoShape 17" descr="image.png">
          <a:extLst>
            <a:ext uri="{FF2B5EF4-FFF2-40B4-BE49-F238E27FC236}">
              <a16:creationId xmlns:a16="http://schemas.microsoft.com/office/drawing/2014/main" id="{667B7A1E-8C25-48FD-9010-0224371520E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60" name="AutoShape 17" descr="image.png">
          <a:extLst>
            <a:ext uri="{FF2B5EF4-FFF2-40B4-BE49-F238E27FC236}">
              <a16:creationId xmlns:a16="http://schemas.microsoft.com/office/drawing/2014/main" id="{FC6D44B3-AFAF-4A48-898C-2A246094CCE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61" name="AutoShape 17" descr="image.png">
          <a:extLst>
            <a:ext uri="{FF2B5EF4-FFF2-40B4-BE49-F238E27FC236}">
              <a16:creationId xmlns:a16="http://schemas.microsoft.com/office/drawing/2014/main" id="{D22C845E-EDF3-41D5-B92F-34F60412A48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62" name="AutoShape 17" descr="image.png">
          <a:extLst>
            <a:ext uri="{FF2B5EF4-FFF2-40B4-BE49-F238E27FC236}">
              <a16:creationId xmlns:a16="http://schemas.microsoft.com/office/drawing/2014/main" id="{390D54DB-7F96-48AE-8D69-5D58E97BEB2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63" name="AutoShape 17" descr="image.png">
          <a:extLst>
            <a:ext uri="{FF2B5EF4-FFF2-40B4-BE49-F238E27FC236}">
              <a16:creationId xmlns:a16="http://schemas.microsoft.com/office/drawing/2014/main" id="{422EC596-AF1B-4EED-956A-22737BA3579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64" name="AutoShape 17" descr="image.png">
          <a:extLst>
            <a:ext uri="{FF2B5EF4-FFF2-40B4-BE49-F238E27FC236}">
              <a16:creationId xmlns:a16="http://schemas.microsoft.com/office/drawing/2014/main" id="{FCC8B800-2DF0-4202-B9B4-301BBF38A10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65" name="AutoShape 17" descr="image.png">
          <a:extLst>
            <a:ext uri="{FF2B5EF4-FFF2-40B4-BE49-F238E27FC236}">
              <a16:creationId xmlns:a16="http://schemas.microsoft.com/office/drawing/2014/main" id="{1E2A131B-669A-4875-9DB4-DC6C259C9D2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66" name="AutoShape 17" descr="image.png">
          <a:extLst>
            <a:ext uri="{FF2B5EF4-FFF2-40B4-BE49-F238E27FC236}">
              <a16:creationId xmlns:a16="http://schemas.microsoft.com/office/drawing/2014/main" id="{2AA12BF6-E778-424B-B1D6-4D273F92C00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67" name="AutoShape 17" descr="image.png">
          <a:extLst>
            <a:ext uri="{FF2B5EF4-FFF2-40B4-BE49-F238E27FC236}">
              <a16:creationId xmlns:a16="http://schemas.microsoft.com/office/drawing/2014/main" id="{6390952F-2E90-428E-90C8-26560DD62EA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68" name="AutoShape 17" descr="image.png">
          <a:extLst>
            <a:ext uri="{FF2B5EF4-FFF2-40B4-BE49-F238E27FC236}">
              <a16:creationId xmlns:a16="http://schemas.microsoft.com/office/drawing/2014/main" id="{5F0BB181-9763-4ECA-A6BB-6D2DEAA3170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69" name="AutoShape 17" descr="image.png">
          <a:extLst>
            <a:ext uri="{FF2B5EF4-FFF2-40B4-BE49-F238E27FC236}">
              <a16:creationId xmlns:a16="http://schemas.microsoft.com/office/drawing/2014/main" id="{58C0C3BA-DD37-4A80-827F-2C90889038E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70" name="AutoShape 17" descr="image.png">
          <a:extLst>
            <a:ext uri="{FF2B5EF4-FFF2-40B4-BE49-F238E27FC236}">
              <a16:creationId xmlns:a16="http://schemas.microsoft.com/office/drawing/2014/main" id="{FAAF5EFB-024C-42AB-BBD7-3D0C08DF0FE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271" name="AutoShape 17" descr="image.png">
          <a:extLst>
            <a:ext uri="{FF2B5EF4-FFF2-40B4-BE49-F238E27FC236}">
              <a16:creationId xmlns:a16="http://schemas.microsoft.com/office/drawing/2014/main" id="{34F7FA00-6C88-4E0A-B7F5-39044A1FE68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272" name="AutoShape 17" descr="image.png">
          <a:extLst>
            <a:ext uri="{FF2B5EF4-FFF2-40B4-BE49-F238E27FC236}">
              <a16:creationId xmlns:a16="http://schemas.microsoft.com/office/drawing/2014/main" id="{08AB2FBC-8610-4005-A6BB-C0A14941F9F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273" name="AutoShape 17" descr="image.png">
          <a:extLst>
            <a:ext uri="{FF2B5EF4-FFF2-40B4-BE49-F238E27FC236}">
              <a16:creationId xmlns:a16="http://schemas.microsoft.com/office/drawing/2014/main" id="{A2F1762C-698E-47AD-A7BB-C6B7D036CC5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274" name="AutoShape 17" descr="image.png">
          <a:extLst>
            <a:ext uri="{FF2B5EF4-FFF2-40B4-BE49-F238E27FC236}">
              <a16:creationId xmlns:a16="http://schemas.microsoft.com/office/drawing/2014/main" id="{21B4EAD7-4CC3-494D-A344-F981D270333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1275" name="AutoShape 17" descr="image.png">
          <a:extLst>
            <a:ext uri="{FF2B5EF4-FFF2-40B4-BE49-F238E27FC236}">
              <a16:creationId xmlns:a16="http://schemas.microsoft.com/office/drawing/2014/main" id="{A34FE403-A47A-4D0B-9DB9-4C5A6C51685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1276" name="AutoShape 17" descr="image.png">
          <a:extLst>
            <a:ext uri="{FF2B5EF4-FFF2-40B4-BE49-F238E27FC236}">
              <a16:creationId xmlns:a16="http://schemas.microsoft.com/office/drawing/2014/main" id="{F1DC627C-E24F-4897-92B4-9815A4A2C64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1277" name="AutoShape 17" descr="image.png">
          <a:extLst>
            <a:ext uri="{FF2B5EF4-FFF2-40B4-BE49-F238E27FC236}">
              <a16:creationId xmlns:a16="http://schemas.microsoft.com/office/drawing/2014/main" id="{31997C18-39B5-4CD7-A183-02C52BA637B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78" name="AutoShape 17" descr="image.png">
          <a:extLst>
            <a:ext uri="{FF2B5EF4-FFF2-40B4-BE49-F238E27FC236}">
              <a16:creationId xmlns:a16="http://schemas.microsoft.com/office/drawing/2014/main" id="{23AEBDDB-3835-4390-AD30-EA722A6B30B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79" name="AutoShape 17" descr="image.png">
          <a:extLst>
            <a:ext uri="{FF2B5EF4-FFF2-40B4-BE49-F238E27FC236}">
              <a16:creationId xmlns:a16="http://schemas.microsoft.com/office/drawing/2014/main" id="{663088A6-C7E7-463E-86FB-634B74A8FE0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80" name="AutoShape 17" descr="image.png">
          <a:extLst>
            <a:ext uri="{FF2B5EF4-FFF2-40B4-BE49-F238E27FC236}">
              <a16:creationId xmlns:a16="http://schemas.microsoft.com/office/drawing/2014/main" id="{97137DA8-B02C-4E4A-A192-E2596E27EFE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81" name="AutoShape 17" descr="image.png">
          <a:extLst>
            <a:ext uri="{FF2B5EF4-FFF2-40B4-BE49-F238E27FC236}">
              <a16:creationId xmlns:a16="http://schemas.microsoft.com/office/drawing/2014/main" id="{0164AD30-8A6A-4A31-969E-AB92C5EE2B1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82" name="AutoShape 17" descr="image.png">
          <a:extLst>
            <a:ext uri="{FF2B5EF4-FFF2-40B4-BE49-F238E27FC236}">
              <a16:creationId xmlns:a16="http://schemas.microsoft.com/office/drawing/2014/main" id="{98B783C1-8660-44A0-BBB4-7C3AF11372A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83" name="AutoShape 17" descr="image.png">
          <a:extLst>
            <a:ext uri="{FF2B5EF4-FFF2-40B4-BE49-F238E27FC236}">
              <a16:creationId xmlns:a16="http://schemas.microsoft.com/office/drawing/2014/main" id="{B7AD6116-104C-4A10-9D7B-50C8F8C2648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84" name="AutoShape 17" descr="image.png">
          <a:extLst>
            <a:ext uri="{FF2B5EF4-FFF2-40B4-BE49-F238E27FC236}">
              <a16:creationId xmlns:a16="http://schemas.microsoft.com/office/drawing/2014/main" id="{42C68308-866D-4DEF-B344-74FE03B6BA4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85" name="AutoShape 17" descr="image.png">
          <a:extLst>
            <a:ext uri="{FF2B5EF4-FFF2-40B4-BE49-F238E27FC236}">
              <a16:creationId xmlns:a16="http://schemas.microsoft.com/office/drawing/2014/main" id="{41422F79-84A3-408F-B16E-10B1C25FB5C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286" name="AutoShape 17" descr="image.png">
          <a:extLst>
            <a:ext uri="{FF2B5EF4-FFF2-40B4-BE49-F238E27FC236}">
              <a16:creationId xmlns:a16="http://schemas.microsoft.com/office/drawing/2014/main" id="{736A8DA3-0647-4228-89B8-80A7F336506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287" name="AutoShape 17" descr="image.png">
          <a:extLst>
            <a:ext uri="{FF2B5EF4-FFF2-40B4-BE49-F238E27FC236}">
              <a16:creationId xmlns:a16="http://schemas.microsoft.com/office/drawing/2014/main" id="{C69B12A9-1066-4CB0-88D3-BDB9C643566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288" name="AutoShape 17" descr="image.png">
          <a:extLst>
            <a:ext uri="{FF2B5EF4-FFF2-40B4-BE49-F238E27FC236}">
              <a16:creationId xmlns:a16="http://schemas.microsoft.com/office/drawing/2014/main" id="{F4945B25-BDDD-4F57-9D05-FE5A3F4E36D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289" name="AutoShape 17" descr="image.png">
          <a:extLst>
            <a:ext uri="{FF2B5EF4-FFF2-40B4-BE49-F238E27FC236}">
              <a16:creationId xmlns:a16="http://schemas.microsoft.com/office/drawing/2014/main" id="{123CEC0D-FCE5-4D7C-A9E3-FB835F4C908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290" name="AutoShape 17" descr="image.png">
          <a:extLst>
            <a:ext uri="{FF2B5EF4-FFF2-40B4-BE49-F238E27FC236}">
              <a16:creationId xmlns:a16="http://schemas.microsoft.com/office/drawing/2014/main" id="{1E383572-4F6C-46CA-9FC8-85E325B6C16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291" name="AutoShape 17" descr="image.png">
          <a:extLst>
            <a:ext uri="{FF2B5EF4-FFF2-40B4-BE49-F238E27FC236}">
              <a16:creationId xmlns:a16="http://schemas.microsoft.com/office/drawing/2014/main" id="{3A7FA244-E85A-4D94-87DD-8595568F089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292" name="AutoShape 17" descr="image.png">
          <a:extLst>
            <a:ext uri="{FF2B5EF4-FFF2-40B4-BE49-F238E27FC236}">
              <a16:creationId xmlns:a16="http://schemas.microsoft.com/office/drawing/2014/main" id="{767F8191-42AD-4591-B4E7-2C519E4CB95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293" name="AutoShape 17" descr="image.png">
          <a:extLst>
            <a:ext uri="{FF2B5EF4-FFF2-40B4-BE49-F238E27FC236}">
              <a16:creationId xmlns:a16="http://schemas.microsoft.com/office/drawing/2014/main" id="{9FD0546F-1BEF-4322-87EB-BD9CDA49BF0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294" name="AutoShape 17" descr="image.png">
          <a:extLst>
            <a:ext uri="{FF2B5EF4-FFF2-40B4-BE49-F238E27FC236}">
              <a16:creationId xmlns:a16="http://schemas.microsoft.com/office/drawing/2014/main" id="{123E627C-C76A-4DA6-8D48-E23ED0E5463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295" name="AutoShape 17" descr="image.png">
          <a:extLst>
            <a:ext uri="{FF2B5EF4-FFF2-40B4-BE49-F238E27FC236}">
              <a16:creationId xmlns:a16="http://schemas.microsoft.com/office/drawing/2014/main" id="{1A46250B-A9A6-4B44-8A85-4B6BC911CDD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296" name="AutoShape 17" descr="image.png">
          <a:extLst>
            <a:ext uri="{FF2B5EF4-FFF2-40B4-BE49-F238E27FC236}">
              <a16:creationId xmlns:a16="http://schemas.microsoft.com/office/drawing/2014/main" id="{52C45CEC-9CD3-47EC-B7CF-8F2A959F81A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297" name="AutoShape 17" descr="image.png">
          <a:extLst>
            <a:ext uri="{FF2B5EF4-FFF2-40B4-BE49-F238E27FC236}">
              <a16:creationId xmlns:a16="http://schemas.microsoft.com/office/drawing/2014/main" id="{0F08D540-B4E4-4AFB-A705-41212285EC4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298" name="AutoShape 17" descr="image.png">
          <a:extLst>
            <a:ext uri="{FF2B5EF4-FFF2-40B4-BE49-F238E27FC236}">
              <a16:creationId xmlns:a16="http://schemas.microsoft.com/office/drawing/2014/main" id="{06D301A8-6A65-4405-A681-45084925C05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299" name="AutoShape 17" descr="image.png">
          <a:extLst>
            <a:ext uri="{FF2B5EF4-FFF2-40B4-BE49-F238E27FC236}">
              <a16:creationId xmlns:a16="http://schemas.microsoft.com/office/drawing/2014/main" id="{5A89CDC8-A0C1-4185-BCA1-CFD3B36DE1A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300" name="AutoShape 17" descr="image.png">
          <a:extLst>
            <a:ext uri="{FF2B5EF4-FFF2-40B4-BE49-F238E27FC236}">
              <a16:creationId xmlns:a16="http://schemas.microsoft.com/office/drawing/2014/main" id="{4B4336DB-4898-4292-87FE-B72BB652A79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301" name="AutoShape 17" descr="image.png">
          <a:extLst>
            <a:ext uri="{FF2B5EF4-FFF2-40B4-BE49-F238E27FC236}">
              <a16:creationId xmlns:a16="http://schemas.microsoft.com/office/drawing/2014/main" id="{C13FF625-98B6-4814-A0C8-6498F24891A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302" name="AutoShape 17" descr="image.png">
          <a:extLst>
            <a:ext uri="{FF2B5EF4-FFF2-40B4-BE49-F238E27FC236}">
              <a16:creationId xmlns:a16="http://schemas.microsoft.com/office/drawing/2014/main" id="{059749B5-221E-448D-835B-17F1B604B90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303" name="AutoShape 17" descr="image.png">
          <a:extLst>
            <a:ext uri="{FF2B5EF4-FFF2-40B4-BE49-F238E27FC236}">
              <a16:creationId xmlns:a16="http://schemas.microsoft.com/office/drawing/2014/main" id="{DA5096FF-01F7-4668-A18C-97E567ECFCA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304" name="AutoShape 17" descr="image.png">
          <a:extLst>
            <a:ext uri="{FF2B5EF4-FFF2-40B4-BE49-F238E27FC236}">
              <a16:creationId xmlns:a16="http://schemas.microsoft.com/office/drawing/2014/main" id="{0E80508F-03DA-4E89-907D-147460344A2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305" name="AutoShape 17" descr="image.png">
          <a:extLst>
            <a:ext uri="{FF2B5EF4-FFF2-40B4-BE49-F238E27FC236}">
              <a16:creationId xmlns:a16="http://schemas.microsoft.com/office/drawing/2014/main" id="{B219E168-95E8-4BBB-8553-483B4183B00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306" name="AutoShape 17" descr="image.png">
          <a:extLst>
            <a:ext uri="{FF2B5EF4-FFF2-40B4-BE49-F238E27FC236}">
              <a16:creationId xmlns:a16="http://schemas.microsoft.com/office/drawing/2014/main" id="{3FACB285-66A0-4547-BE36-24EB6538F3D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307" name="AutoShape 17" descr="image.png">
          <a:extLst>
            <a:ext uri="{FF2B5EF4-FFF2-40B4-BE49-F238E27FC236}">
              <a16:creationId xmlns:a16="http://schemas.microsoft.com/office/drawing/2014/main" id="{3142674A-C902-42AB-BF84-E700CC1A091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308" name="AutoShape 17" descr="image.png">
          <a:extLst>
            <a:ext uri="{FF2B5EF4-FFF2-40B4-BE49-F238E27FC236}">
              <a16:creationId xmlns:a16="http://schemas.microsoft.com/office/drawing/2014/main" id="{2E2D03B1-51F6-44CE-8F8A-56C38BBDCF3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309" name="AutoShape 17" descr="image.png">
          <a:extLst>
            <a:ext uri="{FF2B5EF4-FFF2-40B4-BE49-F238E27FC236}">
              <a16:creationId xmlns:a16="http://schemas.microsoft.com/office/drawing/2014/main" id="{204DB52E-BF5F-485A-9BC1-2264160FC04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310" name="AutoShape 17" descr="image.png">
          <a:extLst>
            <a:ext uri="{FF2B5EF4-FFF2-40B4-BE49-F238E27FC236}">
              <a16:creationId xmlns:a16="http://schemas.microsoft.com/office/drawing/2014/main" id="{FDD6D421-3EF9-427E-9F61-BC6F9F495B9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311" name="AutoShape 17" descr="image.png">
          <a:extLst>
            <a:ext uri="{FF2B5EF4-FFF2-40B4-BE49-F238E27FC236}">
              <a16:creationId xmlns:a16="http://schemas.microsoft.com/office/drawing/2014/main" id="{BA3B039B-E45E-434F-AA4D-166827A612C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312" name="AutoShape 17" descr="image.png">
          <a:extLst>
            <a:ext uri="{FF2B5EF4-FFF2-40B4-BE49-F238E27FC236}">
              <a16:creationId xmlns:a16="http://schemas.microsoft.com/office/drawing/2014/main" id="{43F038B1-00EB-4EAF-BB8A-36761572B0C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313" name="AutoShape 17" descr="image.png">
          <a:extLst>
            <a:ext uri="{FF2B5EF4-FFF2-40B4-BE49-F238E27FC236}">
              <a16:creationId xmlns:a16="http://schemas.microsoft.com/office/drawing/2014/main" id="{F6604107-E384-4DAC-A3CD-1B3592262E2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14" name="AutoShape 17" descr="image.png">
          <a:extLst>
            <a:ext uri="{FF2B5EF4-FFF2-40B4-BE49-F238E27FC236}">
              <a16:creationId xmlns:a16="http://schemas.microsoft.com/office/drawing/2014/main" id="{3C898606-6C70-4DFD-921B-828868576F7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15" name="AutoShape 17" descr="image.png">
          <a:extLst>
            <a:ext uri="{FF2B5EF4-FFF2-40B4-BE49-F238E27FC236}">
              <a16:creationId xmlns:a16="http://schemas.microsoft.com/office/drawing/2014/main" id="{17EF2DC4-B9A9-4DA6-A9BB-C7B6947E51A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16" name="AutoShape 17" descr="image.png">
          <a:extLst>
            <a:ext uri="{FF2B5EF4-FFF2-40B4-BE49-F238E27FC236}">
              <a16:creationId xmlns:a16="http://schemas.microsoft.com/office/drawing/2014/main" id="{C8A8BB9C-F344-4B18-951D-82C4113EB48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17" name="AutoShape 17" descr="image.png">
          <a:extLst>
            <a:ext uri="{FF2B5EF4-FFF2-40B4-BE49-F238E27FC236}">
              <a16:creationId xmlns:a16="http://schemas.microsoft.com/office/drawing/2014/main" id="{4DC3E8EF-FF73-43B7-94DA-41C3DB4DCE7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18" name="AutoShape 17" descr="image.png">
          <a:extLst>
            <a:ext uri="{FF2B5EF4-FFF2-40B4-BE49-F238E27FC236}">
              <a16:creationId xmlns:a16="http://schemas.microsoft.com/office/drawing/2014/main" id="{0E7319A6-9C61-4A4A-B6A6-37F3B826370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19" name="AutoShape 17" descr="image.png">
          <a:extLst>
            <a:ext uri="{FF2B5EF4-FFF2-40B4-BE49-F238E27FC236}">
              <a16:creationId xmlns:a16="http://schemas.microsoft.com/office/drawing/2014/main" id="{E9485255-3173-454A-991D-1421DBB661A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320" name="AutoShape 17" descr="image.png">
          <a:extLst>
            <a:ext uri="{FF2B5EF4-FFF2-40B4-BE49-F238E27FC236}">
              <a16:creationId xmlns:a16="http://schemas.microsoft.com/office/drawing/2014/main" id="{1D279400-113B-4692-A32B-DC03FAF1821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321" name="AutoShape 17" descr="image.png">
          <a:extLst>
            <a:ext uri="{FF2B5EF4-FFF2-40B4-BE49-F238E27FC236}">
              <a16:creationId xmlns:a16="http://schemas.microsoft.com/office/drawing/2014/main" id="{5E485E76-B40F-42BB-902E-58EC92B1F86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322" name="AutoShape 17" descr="image.png">
          <a:extLst>
            <a:ext uri="{FF2B5EF4-FFF2-40B4-BE49-F238E27FC236}">
              <a16:creationId xmlns:a16="http://schemas.microsoft.com/office/drawing/2014/main" id="{602189CE-30DC-474A-95F7-4511DF1A3CB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323" name="AutoShape 17" descr="image.png">
          <a:extLst>
            <a:ext uri="{FF2B5EF4-FFF2-40B4-BE49-F238E27FC236}">
              <a16:creationId xmlns:a16="http://schemas.microsoft.com/office/drawing/2014/main" id="{131D8FD3-93D6-4BE9-AE66-A0A1A72D632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324" name="AutoShape 17" descr="image.png">
          <a:extLst>
            <a:ext uri="{FF2B5EF4-FFF2-40B4-BE49-F238E27FC236}">
              <a16:creationId xmlns:a16="http://schemas.microsoft.com/office/drawing/2014/main" id="{82D438B5-AB14-41F6-8823-ADA311F1378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325" name="AutoShape 17" descr="image.png">
          <a:extLst>
            <a:ext uri="{FF2B5EF4-FFF2-40B4-BE49-F238E27FC236}">
              <a16:creationId xmlns:a16="http://schemas.microsoft.com/office/drawing/2014/main" id="{2BC1B90B-5DAE-466E-B678-B882BD6D1D7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326" name="AutoShape 17" descr="image.png">
          <a:extLst>
            <a:ext uri="{FF2B5EF4-FFF2-40B4-BE49-F238E27FC236}">
              <a16:creationId xmlns:a16="http://schemas.microsoft.com/office/drawing/2014/main" id="{57458266-7F57-42BD-970A-759753E08A7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327" name="AutoShape 17" descr="image.png">
          <a:extLst>
            <a:ext uri="{FF2B5EF4-FFF2-40B4-BE49-F238E27FC236}">
              <a16:creationId xmlns:a16="http://schemas.microsoft.com/office/drawing/2014/main" id="{54794454-6E15-4993-99DE-8F229F43650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1328" name="AutoShape 17" descr="image.png">
          <a:extLst>
            <a:ext uri="{FF2B5EF4-FFF2-40B4-BE49-F238E27FC236}">
              <a16:creationId xmlns:a16="http://schemas.microsoft.com/office/drawing/2014/main" id="{1BA67D64-4949-4239-B252-C037688C7A5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29" name="AutoShape 17" descr="image.png">
          <a:extLst>
            <a:ext uri="{FF2B5EF4-FFF2-40B4-BE49-F238E27FC236}">
              <a16:creationId xmlns:a16="http://schemas.microsoft.com/office/drawing/2014/main" id="{F2AD8C91-0E10-457D-82DF-47C1900DE51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30" name="AutoShape 17" descr="image.png">
          <a:extLst>
            <a:ext uri="{FF2B5EF4-FFF2-40B4-BE49-F238E27FC236}">
              <a16:creationId xmlns:a16="http://schemas.microsoft.com/office/drawing/2014/main" id="{19FF63A6-310E-41DA-B361-A4D4C7C55AC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31" name="AutoShape 17" descr="image.png">
          <a:extLst>
            <a:ext uri="{FF2B5EF4-FFF2-40B4-BE49-F238E27FC236}">
              <a16:creationId xmlns:a16="http://schemas.microsoft.com/office/drawing/2014/main" id="{86697634-3DDE-40B2-8084-19388774592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32" name="AutoShape 17" descr="image.png">
          <a:extLst>
            <a:ext uri="{FF2B5EF4-FFF2-40B4-BE49-F238E27FC236}">
              <a16:creationId xmlns:a16="http://schemas.microsoft.com/office/drawing/2014/main" id="{CA3335E9-13BA-4EF6-8E13-C877C8B83D9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33" name="AutoShape 17" descr="image.png">
          <a:extLst>
            <a:ext uri="{FF2B5EF4-FFF2-40B4-BE49-F238E27FC236}">
              <a16:creationId xmlns:a16="http://schemas.microsoft.com/office/drawing/2014/main" id="{BB9FF13E-4CC6-4B79-9030-6CE69737AD8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334" name="AutoShape 17" descr="image.png">
          <a:extLst>
            <a:ext uri="{FF2B5EF4-FFF2-40B4-BE49-F238E27FC236}">
              <a16:creationId xmlns:a16="http://schemas.microsoft.com/office/drawing/2014/main" id="{35877745-D381-4145-B61B-51ED46BAA32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335" name="AutoShape 17" descr="image.png">
          <a:extLst>
            <a:ext uri="{FF2B5EF4-FFF2-40B4-BE49-F238E27FC236}">
              <a16:creationId xmlns:a16="http://schemas.microsoft.com/office/drawing/2014/main" id="{50C6E17D-B4D9-4E70-9A8B-A5437353E32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336" name="AutoShape 17" descr="image.png">
          <a:extLst>
            <a:ext uri="{FF2B5EF4-FFF2-40B4-BE49-F238E27FC236}">
              <a16:creationId xmlns:a16="http://schemas.microsoft.com/office/drawing/2014/main" id="{FB9F44FB-6423-4363-83B3-7DCA59058C2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337" name="AutoShape 17" descr="image.png">
          <a:extLst>
            <a:ext uri="{FF2B5EF4-FFF2-40B4-BE49-F238E27FC236}">
              <a16:creationId xmlns:a16="http://schemas.microsoft.com/office/drawing/2014/main" id="{3F5FF0AB-B7AB-47EA-9484-833D93C74C7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338" name="AutoShape 17" descr="image.png">
          <a:extLst>
            <a:ext uri="{FF2B5EF4-FFF2-40B4-BE49-F238E27FC236}">
              <a16:creationId xmlns:a16="http://schemas.microsoft.com/office/drawing/2014/main" id="{EA77E16A-C88F-4C10-B813-26299C2F9AB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339" name="AutoShape 17" descr="image.png">
          <a:extLst>
            <a:ext uri="{FF2B5EF4-FFF2-40B4-BE49-F238E27FC236}">
              <a16:creationId xmlns:a16="http://schemas.microsoft.com/office/drawing/2014/main" id="{3DDA6807-6E00-450D-9E82-C98ED936A64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340" name="AutoShape 17" descr="image.png">
          <a:extLst>
            <a:ext uri="{FF2B5EF4-FFF2-40B4-BE49-F238E27FC236}">
              <a16:creationId xmlns:a16="http://schemas.microsoft.com/office/drawing/2014/main" id="{1841001B-335F-48F4-8703-CA866EB0B98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341" name="AutoShape 17" descr="image.png">
          <a:extLst>
            <a:ext uri="{FF2B5EF4-FFF2-40B4-BE49-F238E27FC236}">
              <a16:creationId xmlns:a16="http://schemas.microsoft.com/office/drawing/2014/main" id="{DED9B921-F9E8-452B-9991-22A435EC009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342" name="AutoShape 17" descr="image.png">
          <a:extLst>
            <a:ext uri="{FF2B5EF4-FFF2-40B4-BE49-F238E27FC236}">
              <a16:creationId xmlns:a16="http://schemas.microsoft.com/office/drawing/2014/main" id="{B1D72611-83E1-409B-96F1-5C099D7E486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343" name="AutoShape 17" descr="image.png">
          <a:extLst>
            <a:ext uri="{FF2B5EF4-FFF2-40B4-BE49-F238E27FC236}">
              <a16:creationId xmlns:a16="http://schemas.microsoft.com/office/drawing/2014/main" id="{2B6FBCC5-3930-4CBB-A42A-E3FFB284C67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344" name="AutoShape 17" descr="image.png">
          <a:extLst>
            <a:ext uri="{FF2B5EF4-FFF2-40B4-BE49-F238E27FC236}">
              <a16:creationId xmlns:a16="http://schemas.microsoft.com/office/drawing/2014/main" id="{950B09C8-2462-4AF2-8C74-A0B14D6BE36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345" name="AutoShape 17" descr="image.png">
          <a:extLst>
            <a:ext uri="{FF2B5EF4-FFF2-40B4-BE49-F238E27FC236}">
              <a16:creationId xmlns:a16="http://schemas.microsoft.com/office/drawing/2014/main" id="{23AAC5F0-0CA4-4486-849C-991CCB41818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1346" name="AutoShape 17" descr="image.png">
          <a:extLst>
            <a:ext uri="{FF2B5EF4-FFF2-40B4-BE49-F238E27FC236}">
              <a16:creationId xmlns:a16="http://schemas.microsoft.com/office/drawing/2014/main" id="{28BA9F13-F788-4769-8E5D-65FBDC4BEE3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47" name="AutoShape 17" descr="image.png">
          <a:extLst>
            <a:ext uri="{FF2B5EF4-FFF2-40B4-BE49-F238E27FC236}">
              <a16:creationId xmlns:a16="http://schemas.microsoft.com/office/drawing/2014/main" id="{74B1A460-243B-4BE4-BC84-E48F6F21F9A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48" name="AutoShape 17" descr="image.png">
          <a:extLst>
            <a:ext uri="{FF2B5EF4-FFF2-40B4-BE49-F238E27FC236}">
              <a16:creationId xmlns:a16="http://schemas.microsoft.com/office/drawing/2014/main" id="{6488A66B-9B7A-424B-8368-00003D8A354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49" name="AutoShape 17" descr="image.png">
          <a:extLst>
            <a:ext uri="{FF2B5EF4-FFF2-40B4-BE49-F238E27FC236}">
              <a16:creationId xmlns:a16="http://schemas.microsoft.com/office/drawing/2014/main" id="{6533783C-A82F-4E29-9D8F-4B11D86691F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50" name="AutoShape 17" descr="image.png">
          <a:extLst>
            <a:ext uri="{FF2B5EF4-FFF2-40B4-BE49-F238E27FC236}">
              <a16:creationId xmlns:a16="http://schemas.microsoft.com/office/drawing/2014/main" id="{E0035BA8-8345-4B6D-AD01-DE6F3DAEE76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51" name="AutoShape 17" descr="image.png">
          <a:extLst>
            <a:ext uri="{FF2B5EF4-FFF2-40B4-BE49-F238E27FC236}">
              <a16:creationId xmlns:a16="http://schemas.microsoft.com/office/drawing/2014/main" id="{6AD06078-4421-4BD2-AD63-6CA734A3438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1352" name="AutoShape 17" descr="image.png">
          <a:extLst>
            <a:ext uri="{FF2B5EF4-FFF2-40B4-BE49-F238E27FC236}">
              <a16:creationId xmlns:a16="http://schemas.microsoft.com/office/drawing/2014/main" id="{6F9D6849-3FE7-4D46-9102-24E83A39328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353" name="AutoShape 17" descr="image.png">
          <a:extLst>
            <a:ext uri="{FF2B5EF4-FFF2-40B4-BE49-F238E27FC236}">
              <a16:creationId xmlns:a16="http://schemas.microsoft.com/office/drawing/2014/main" id="{D830E335-8B70-4A68-999C-649AFDD4BAA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354" name="AutoShape 17" descr="image.png">
          <a:extLst>
            <a:ext uri="{FF2B5EF4-FFF2-40B4-BE49-F238E27FC236}">
              <a16:creationId xmlns:a16="http://schemas.microsoft.com/office/drawing/2014/main" id="{E11B1945-1FF2-4491-B0EB-E42C1224B10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355" name="AutoShape 17" descr="image.png">
          <a:extLst>
            <a:ext uri="{FF2B5EF4-FFF2-40B4-BE49-F238E27FC236}">
              <a16:creationId xmlns:a16="http://schemas.microsoft.com/office/drawing/2014/main" id="{87AE4804-3B14-44B0-9D00-CBED5A35784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356" name="AutoShape 17" descr="image.png">
          <a:extLst>
            <a:ext uri="{FF2B5EF4-FFF2-40B4-BE49-F238E27FC236}">
              <a16:creationId xmlns:a16="http://schemas.microsoft.com/office/drawing/2014/main" id="{B3E571F9-374E-49B1-93ED-FB2FFB86BAD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357" name="AutoShape 17" descr="image.png">
          <a:extLst>
            <a:ext uri="{FF2B5EF4-FFF2-40B4-BE49-F238E27FC236}">
              <a16:creationId xmlns:a16="http://schemas.microsoft.com/office/drawing/2014/main" id="{B762B7AF-601C-4FF2-B65C-DE8D8694652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1358" name="AutoShape 17" descr="image.png">
          <a:extLst>
            <a:ext uri="{FF2B5EF4-FFF2-40B4-BE49-F238E27FC236}">
              <a16:creationId xmlns:a16="http://schemas.microsoft.com/office/drawing/2014/main" id="{1868FB16-D5E4-4DD7-BCA1-FA6EE5BAA09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359" name="AutoShape 17" descr="image.png">
          <a:extLst>
            <a:ext uri="{FF2B5EF4-FFF2-40B4-BE49-F238E27FC236}">
              <a16:creationId xmlns:a16="http://schemas.microsoft.com/office/drawing/2014/main" id="{C3C03CCE-085A-4F26-87F6-21CC05A25B6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360" name="AutoShape 17" descr="image.png">
          <a:extLst>
            <a:ext uri="{FF2B5EF4-FFF2-40B4-BE49-F238E27FC236}">
              <a16:creationId xmlns:a16="http://schemas.microsoft.com/office/drawing/2014/main" id="{AF30B133-5980-495D-9FF1-D8F0B8E4D3C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361" name="AutoShape 17" descr="image.png">
          <a:extLst>
            <a:ext uri="{FF2B5EF4-FFF2-40B4-BE49-F238E27FC236}">
              <a16:creationId xmlns:a16="http://schemas.microsoft.com/office/drawing/2014/main" id="{8D936300-1883-4F98-8466-049BA3BBB6A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362" name="AutoShape 17" descr="image.png">
          <a:extLst>
            <a:ext uri="{FF2B5EF4-FFF2-40B4-BE49-F238E27FC236}">
              <a16:creationId xmlns:a16="http://schemas.microsoft.com/office/drawing/2014/main" id="{9B26AA14-53BE-4BE3-95A2-4F4FCAF440F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363" name="AutoShape 17" descr="image.png">
          <a:extLst>
            <a:ext uri="{FF2B5EF4-FFF2-40B4-BE49-F238E27FC236}">
              <a16:creationId xmlns:a16="http://schemas.microsoft.com/office/drawing/2014/main" id="{9B6D7DC6-DD6A-4E0A-8A8C-74E720D7C80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1364" name="AutoShape 17" descr="image.png">
          <a:extLst>
            <a:ext uri="{FF2B5EF4-FFF2-40B4-BE49-F238E27FC236}">
              <a16:creationId xmlns:a16="http://schemas.microsoft.com/office/drawing/2014/main" id="{2E4F37E1-AFCD-48D0-9C3B-2822161EB5A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65" name="AutoShape 17" descr="image.png">
          <a:extLst>
            <a:ext uri="{FF2B5EF4-FFF2-40B4-BE49-F238E27FC236}">
              <a16:creationId xmlns:a16="http://schemas.microsoft.com/office/drawing/2014/main" id="{4940F340-02E4-4086-9AF1-1083CF25EFB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66" name="AutoShape 17" descr="image.png">
          <a:extLst>
            <a:ext uri="{FF2B5EF4-FFF2-40B4-BE49-F238E27FC236}">
              <a16:creationId xmlns:a16="http://schemas.microsoft.com/office/drawing/2014/main" id="{71652B25-F159-421A-89B8-7B84C82D5E3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67" name="AutoShape 17" descr="image.png">
          <a:extLst>
            <a:ext uri="{FF2B5EF4-FFF2-40B4-BE49-F238E27FC236}">
              <a16:creationId xmlns:a16="http://schemas.microsoft.com/office/drawing/2014/main" id="{736477F8-1A07-4256-9DFE-6B4F852B682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68" name="AutoShape 17" descr="image.png">
          <a:extLst>
            <a:ext uri="{FF2B5EF4-FFF2-40B4-BE49-F238E27FC236}">
              <a16:creationId xmlns:a16="http://schemas.microsoft.com/office/drawing/2014/main" id="{8E433077-30F8-42B5-AAC8-29BF673EF52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69" name="AutoShape 17" descr="image.png">
          <a:extLst>
            <a:ext uri="{FF2B5EF4-FFF2-40B4-BE49-F238E27FC236}">
              <a16:creationId xmlns:a16="http://schemas.microsoft.com/office/drawing/2014/main" id="{B82C7227-93B7-4E2A-A3AB-EA9E6BA97F7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370" name="AutoShape 17" descr="image.png">
          <a:extLst>
            <a:ext uri="{FF2B5EF4-FFF2-40B4-BE49-F238E27FC236}">
              <a16:creationId xmlns:a16="http://schemas.microsoft.com/office/drawing/2014/main" id="{F91A6FDA-A207-4E6C-BCF3-CFC6BA54020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371" name="AutoShape 17" descr="image.png">
          <a:extLst>
            <a:ext uri="{FF2B5EF4-FFF2-40B4-BE49-F238E27FC236}">
              <a16:creationId xmlns:a16="http://schemas.microsoft.com/office/drawing/2014/main" id="{248D1F16-1FD9-44E0-952D-DEC1528AC78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372" name="AutoShape 17" descr="image.png">
          <a:extLst>
            <a:ext uri="{FF2B5EF4-FFF2-40B4-BE49-F238E27FC236}">
              <a16:creationId xmlns:a16="http://schemas.microsoft.com/office/drawing/2014/main" id="{8C400890-DE4C-4F44-802C-099FE581A0E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373" name="AutoShape 17" descr="image.png">
          <a:extLst>
            <a:ext uri="{FF2B5EF4-FFF2-40B4-BE49-F238E27FC236}">
              <a16:creationId xmlns:a16="http://schemas.microsoft.com/office/drawing/2014/main" id="{87447008-1BB5-4C81-939C-DAEDFA5B0CD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374" name="AutoShape 17" descr="image.png">
          <a:extLst>
            <a:ext uri="{FF2B5EF4-FFF2-40B4-BE49-F238E27FC236}">
              <a16:creationId xmlns:a16="http://schemas.microsoft.com/office/drawing/2014/main" id="{98332C88-CC03-4A1C-BE99-EE9FCE19957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375" name="AutoShape 17" descr="image.png">
          <a:extLst>
            <a:ext uri="{FF2B5EF4-FFF2-40B4-BE49-F238E27FC236}">
              <a16:creationId xmlns:a16="http://schemas.microsoft.com/office/drawing/2014/main" id="{7D1F2C9B-5FC6-438D-B110-D9F74CD6E8E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377" name="AutoShape 17" descr="image.png">
          <a:extLst>
            <a:ext uri="{FF2B5EF4-FFF2-40B4-BE49-F238E27FC236}">
              <a16:creationId xmlns:a16="http://schemas.microsoft.com/office/drawing/2014/main" id="{823E7EEB-F50C-40B4-8D4C-BBEF4F36100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378" name="AutoShape 17" descr="image.png">
          <a:extLst>
            <a:ext uri="{FF2B5EF4-FFF2-40B4-BE49-F238E27FC236}">
              <a16:creationId xmlns:a16="http://schemas.microsoft.com/office/drawing/2014/main" id="{278A9D52-ED54-421B-99F1-6AC4C7170CD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379" name="AutoShape 17" descr="image.png">
          <a:extLst>
            <a:ext uri="{FF2B5EF4-FFF2-40B4-BE49-F238E27FC236}">
              <a16:creationId xmlns:a16="http://schemas.microsoft.com/office/drawing/2014/main" id="{797EA804-836D-4F96-9BD0-763B555E020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380" name="AutoShape 17" descr="image.png">
          <a:extLst>
            <a:ext uri="{FF2B5EF4-FFF2-40B4-BE49-F238E27FC236}">
              <a16:creationId xmlns:a16="http://schemas.microsoft.com/office/drawing/2014/main" id="{9F870314-9F03-4092-A470-34CCD765D38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381" name="AutoShape 17" descr="image.png">
          <a:extLst>
            <a:ext uri="{FF2B5EF4-FFF2-40B4-BE49-F238E27FC236}">
              <a16:creationId xmlns:a16="http://schemas.microsoft.com/office/drawing/2014/main" id="{5B046A21-941A-4A14-AF92-283CD22CD3B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382" name="AutoShape 17" descr="image.png">
          <a:extLst>
            <a:ext uri="{FF2B5EF4-FFF2-40B4-BE49-F238E27FC236}">
              <a16:creationId xmlns:a16="http://schemas.microsoft.com/office/drawing/2014/main" id="{E57E9FD2-4BAA-4E22-95B3-82132F0CF84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383" name="AutoShape 17" descr="image.png">
          <a:extLst>
            <a:ext uri="{FF2B5EF4-FFF2-40B4-BE49-F238E27FC236}">
              <a16:creationId xmlns:a16="http://schemas.microsoft.com/office/drawing/2014/main" id="{C0985E1C-1A93-4D5D-948B-FCD7748FA43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384" name="AutoShape 17" descr="image.png">
          <a:extLst>
            <a:ext uri="{FF2B5EF4-FFF2-40B4-BE49-F238E27FC236}">
              <a16:creationId xmlns:a16="http://schemas.microsoft.com/office/drawing/2014/main" id="{BCF66951-9D7B-4312-AD4B-66F8EF7A35D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385" name="AutoShape 17" descr="image.png">
          <a:extLst>
            <a:ext uri="{FF2B5EF4-FFF2-40B4-BE49-F238E27FC236}">
              <a16:creationId xmlns:a16="http://schemas.microsoft.com/office/drawing/2014/main" id="{1BBF9883-0CDA-42C1-A673-51FA734502E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386" name="AutoShape 17" descr="image.png">
          <a:extLst>
            <a:ext uri="{FF2B5EF4-FFF2-40B4-BE49-F238E27FC236}">
              <a16:creationId xmlns:a16="http://schemas.microsoft.com/office/drawing/2014/main" id="{1D1D5EB0-A5EA-4383-AC57-489D89B572A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387" name="AutoShape 17" descr="image.png">
          <a:extLst>
            <a:ext uri="{FF2B5EF4-FFF2-40B4-BE49-F238E27FC236}">
              <a16:creationId xmlns:a16="http://schemas.microsoft.com/office/drawing/2014/main" id="{043DDBB0-6C9C-4A3E-A947-0D65DCD5894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388" name="AutoShape 17" descr="image.png">
          <a:extLst>
            <a:ext uri="{FF2B5EF4-FFF2-40B4-BE49-F238E27FC236}">
              <a16:creationId xmlns:a16="http://schemas.microsoft.com/office/drawing/2014/main" id="{65402A8B-0001-4DC1-A606-5FEDC4F3864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389" name="AutoShape 17" descr="image.png">
          <a:extLst>
            <a:ext uri="{FF2B5EF4-FFF2-40B4-BE49-F238E27FC236}">
              <a16:creationId xmlns:a16="http://schemas.microsoft.com/office/drawing/2014/main" id="{B0A8F6A7-FC5B-4F82-9699-E456923D744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390" name="AutoShape 17" descr="image.png">
          <a:extLst>
            <a:ext uri="{FF2B5EF4-FFF2-40B4-BE49-F238E27FC236}">
              <a16:creationId xmlns:a16="http://schemas.microsoft.com/office/drawing/2014/main" id="{2E28D5EB-DAE2-4CC2-B1A6-5393998374D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391" name="AutoShape 17" descr="image.png">
          <a:extLst>
            <a:ext uri="{FF2B5EF4-FFF2-40B4-BE49-F238E27FC236}">
              <a16:creationId xmlns:a16="http://schemas.microsoft.com/office/drawing/2014/main" id="{D9AB992B-B9E0-4797-BCAC-CC7F87AF1AA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392" name="AutoShape 17" descr="image.png">
          <a:extLst>
            <a:ext uri="{FF2B5EF4-FFF2-40B4-BE49-F238E27FC236}">
              <a16:creationId xmlns:a16="http://schemas.microsoft.com/office/drawing/2014/main" id="{D8E97601-AC48-41C3-9AE8-CE6D38CFA38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393" name="AutoShape 17" descr="image.png">
          <a:extLst>
            <a:ext uri="{FF2B5EF4-FFF2-40B4-BE49-F238E27FC236}">
              <a16:creationId xmlns:a16="http://schemas.microsoft.com/office/drawing/2014/main" id="{FB0E1396-F336-4EDE-A0FB-51F71D73797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394" name="AutoShape 17" descr="image.png">
          <a:extLst>
            <a:ext uri="{FF2B5EF4-FFF2-40B4-BE49-F238E27FC236}">
              <a16:creationId xmlns:a16="http://schemas.microsoft.com/office/drawing/2014/main" id="{74AB5D94-FF2A-478C-9223-079ABF99A1A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395" name="AutoShape 17" descr="image.png">
          <a:extLst>
            <a:ext uri="{FF2B5EF4-FFF2-40B4-BE49-F238E27FC236}">
              <a16:creationId xmlns:a16="http://schemas.microsoft.com/office/drawing/2014/main" id="{4143C57C-7997-44C9-85C9-B49A92E0A19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396" name="AutoShape 17" descr="image.png">
          <a:extLst>
            <a:ext uri="{FF2B5EF4-FFF2-40B4-BE49-F238E27FC236}">
              <a16:creationId xmlns:a16="http://schemas.microsoft.com/office/drawing/2014/main" id="{2A86E357-CE3D-4E82-907C-7204DE2C9A1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397" name="AutoShape 17" descr="image.png">
          <a:extLst>
            <a:ext uri="{FF2B5EF4-FFF2-40B4-BE49-F238E27FC236}">
              <a16:creationId xmlns:a16="http://schemas.microsoft.com/office/drawing/2014/main" id="{3B27540F-599A-44B3-9FA9-717588ACCC5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398" name="AutoShape 17" descr="image.png">
          <a:extLst>
            <a:ext uri="{FF2B5EF4-FFF2-40B4-BE49-F238E27FC236}">
              <a16:creationId xmlns:a16="http://schemas.microsoft.com/office/drawing/2014/main" id="{5D685C56-A1E3-4F1C-908D-44166AC41B0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399" name="AutoShape 17" descr="image.png">
          <a:extLst>
            <a:ext uri="{FF2B5EF4-FFF2-40B4-BE49-F238E27FC236}">
              <a16:creationId xmlns:a16="http://schemas.microsoft.com/office/drawing/2014/main" id="{3A7ED027-D440-4A65-929D-FD32D9AF715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400" name="AutoShape 17" descr="image.png">
          <a:extLst>
            <a:ext uri="{FF2B5EF4-FFF2-40B4-BE49-F238E27FC236}">
              <a16:creationId xmlns:a16="http://schemas.microsoft.com/office/drawing/2014/main" id="{0C235AE8-0AD5-42FF-9A8E-0D42B27D6D9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401" name="AutoShape 17" descr="image.png">
          <a:extLst>
            <a:ext uri="{FF2B5EF4-FFF2-40B4-BE49-F238E27FC236}">
              <a16:creationId xmlns:a16="http://schemas.microsoft.com/office/drawing/2014/main" id="{8DE78D0A-D0B7-40CF-893E-0504F7FB65E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402" name="AutoShape 17" descr="image.png">
          <a:extLst>
            <a:ext uri="{FF2B5EF4-FFF2-40B4-BE49-F238E27FC236}">
              <a16:creationId xmlns:a16="http://schemas.microsoft.com/office/drawing/2014/main" id="{0AE3489E-9CE9-4863-BE65-886E53472A1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403" name="AutoShape 17" descr="image.png">
          <a:extLst>
            <a:ext uri="{FF2B5EF4-FFF2-40B4-BE49-F238E27FC236}">
              <a16:creationId xmlns:a16="http://schemas.microsoft.com/office/drawing/2014/main" id="{1E276C9E-FC17-4CCC-A6B3-394CF75AF3F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404" name="AutoShape 17" descr="image.png">
          <a:extLst>
            <a:ext uri="{FF2B5EF4-FFF2-40B4-BE49-F238E27FC236}">
              <a16:creationId xmlns:a16="http://schemas.microsoft.com/office/drawing/2014/main" id="{AD35A65D-29AE-44AB-89FA-8B680E90484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405" name="AutoShape 17" descr="image.png">
          <a:extLst>
            <a:ext uri="{FF2B5EF4-FFF2-40B4-BE49-F238E27FC236}">
              <a16:creationId xmlns:a16="http://schemas.microsoft.com/office/drawing/2014/main" id="{171A1C6A-5EBF-482E-9CBB-A4944580B15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406" name="AutoShape 17" descr="image.png">
          <a:extLst>
            <a:ext uri="{FF2B5EF4-FFF2-40B4-BE49-F238E27FC236}">
              <a16:creationId xmlns:a16="http://schemas.microsoft.com/office/drawing/2014/main" id="{F1E29708-FC2E-441B-83FA-76FE0AA4142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407" name="AutoShape 17" descr="image.png">
          <a:extLst>
            <a:ext uri="{FF2B5EF4-FFF2-40B4-BE49-F238E27FC236}">
              <a16:creationId xmlns:a16="http://schemas.microsoft.com/office/drawing/2014/main" id="{B169C527-5165-4D19-A8E2-6903208B5AC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408" name="AutoShape 17" descr="image.png">
          <a:extLst>
            <a:ext uri="{FF2B5EF4-FFF2-40B4-BE49-F238E27FC236}">
              <a16:creationId xmlns:a16="http://schemas.microsoft.com/office/drawing/2014/main" id="{3FB3B20F-8109-4CC8-AD48-8B20E21D748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409" name="AutoShape 17" descr="image.png">
          <a:extLst>
            <a:ext uri="{FF2B5EF4-FFF2-40B4-BE49-F238E27FC236}">
              <a16:creationId xmlns:a16="http://schemas.microsoft.com/office/drawing/2014/main" id="{0B812EA5-A0AB-449D-AB98-55B46834797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410" name="AutoShape 17" descr="image.png">
          <a:extLst>
            <a:ext uri="{FF2B5EF4-FFF2-40B4-BE49-F238E27FC236}">
              <a16:creationId xmlns:a16="http://schemas.microsoft.com/office/drawing/2014/main" id="{9A094E26-45C1-4557-95BF-E667AC020FB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411" name="AutoShape 17" descr="image.png">
          <a:extLst>
            <a:ext uri="{FF2B5EF4-FFF2-40B4-BE49-F238E27FC236}">
              <a16:creationId xmlns:a16="http://schemas.microsoft.com/office/drawing/2014/main" id="{6A52EB2B-019C-47CD-A86C-DDF781F8B18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412" name="AutoShape 17" descr="image.png">
          <a:extLst>
            <a:ext uri="{FF2B5EF4-FFF2-40B4-BE49-F238E27FC236}">
              <a16:creationId xmlns:a16="http://schemas.microsoft.com/office/drawing/2014/main" id="{7F5DD439-A9C3-4043-938C-10C6447D5B5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413" name="AutoShape 17" descr="image.png">
          <a:extLst>
            <a:ext uri="{FF2B5EF4-FFF2-40B4-BE49-F238E27FC236}">
              <a16:creationId xmlns:a16="http://schemas.microsoft.com/office/drawing/2014/main" id="{1518F43B-E274-44BC-B783-40C8FAFAD1E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414" name="AutoShape 17" descr="image.png">
          <a:extLst>
            <a:ext uri="{FF2B5EF4-FFF2-40B4-BE49-F238E27FC236}">
              <a16:creationId xmlns:a16="http://schemas.microsoft.com/office/drawing/2014/main" id="{1FC0AD31-6C31-4C01-8973-43DDBA4C215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415" name="AutoShape 17" descr="image.png">
          <a:extLst>
            <a:ext uri="{FF2B5EF4-FFF2-40B4-BE49-F238E27FC236}">
              <a16:creationId xmlns:a16="http://schemas.microsoft.com/office/drawing/2014/main" id="{2B95BC53-EA2D-4AAF-906F-5E691E03104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416" name="AutoShape 17" descr="image.png">
          <a:extLst>
            <a:ext uri="{FF2B5EF4-FFF2-40B4-BE49-F238E27FC236}">
              <a16:creationId xmlns:a16="http://schemas.microsoft.com/office/drawing/2014/main" id="{1CE86991-A024-405F-9F5F-EFCF95A5541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417" name="AutoShape 17" descr="image.png">
          <a:extLst>
            <a:ext uri="{FF2B5EF4-FFF2-40B4-BE49-F238E27FC236}">
              <a16:creationId xmlns:a16="http://schemas.microsoft.com/office/drawing/2014/main" id="{8A7A6228-D790-4F41-91DD-75B15420584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418" name="AutoShape 17" descr="image.png">
          <a:extLst>
            <a:ext uri="{FF2B5EF4-FFF2-40B4-BE49-F238E27FC236}">
              <a16:creationId xmlns:a16="http://schemas.microsoft.com/office/drawing/2014/main" id="{C4977D07-94E4-400F-AA07-B834AD188A1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419" name="AutoShape 17" descr="image.png">
          <a:extLst>
            <a:ext uri="{FF2B5EF4-FFF2-40B4-BE49-F238E27FC236}">
              <a16:creationId xmlns:a16="http://schemas.microsoft.com/office/drawing/2014/main" id="{1D85F0A1-50DC-4FEB-92C7-093D7C5FE60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420" name="AutoShape 17" descr="image.png">
          <a:extLst>
            <a:ext uri="{FF2B5EF4-FFF2-40B4-BE49-F238E27FC236}">
              <a16:creationId xmlns:a16="http://schemas.microsoft.com/office/drawing/2014/main" id="{AF9F859F-F00E-4399-B651-CDFFE08AACD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421" name="AutoShape 17" descr="image.png">
          <a:extLst>
            <a:ext uri="{FF2B5EF4-FFF2-40B4-BE49-F238E27FC236}">
              <a16:creationId xmlns:a16="http://schemas.microsoft.com/office/drawing/2014/main" id="{4A0C1FFB-B206-42D2-B49B-C78D21CF29F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422" name="AutoShape 17" descr="image.png">
          <a:extLst>
            <a:ext uri="{FF2B5EF4-FFF2-40B4-BE49-F238E27FC236}">
              <a16:creationId xmlns:a16="http://schemas.microsoft.com/office/drawing/2014/main" id="{1AFFC942-8B3C-4367-8B70-3762DA0DEE9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423" name="AutoShape 17" descr="image.png">
          <a:extLst>
            <a:ext uri="{FF2B5EF4-FFF2-40B4-BE49-F238E27FC236}">
              <a16:creationId xmlns:a16="http://schemas.microsoft.com/office/drawing/2014/main" id="{879BD280-A170-4F82-AAE1-C6AC07E0AAC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424" name="AutoShape 17" descr="image.png">
          <a:extLst>
            <a:ext uri="{FF2B5EF4-FFF2-40B4-BE49-F238E27FC236}">
              <a16:creationId xmlns:a16="http://schemas.microsoft.com/office/drawing/2014/main" id="{221FAB3E-ADFD-47AF-AF93-BE6F92A5F17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425" name="AutoShape 17" descr="image.png">
          <a:extLst>
            <a:ext uri="{FF2B5EF4-FFF2-40B4-BE49-F238E27FC236}">
              <a16:creationId xmlns:a16="http://schemas.microsoft.com/office/drawing/2014/main" id="{5F02C53E-E399-4EE3-8C6D-58DB17B7F13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426" name="AutoShape 17" descr="image.png">
          <a:extLst>
            <a:ext uri="{FF2B5EF4-FFF2-40B4-BE49-F238E27FC236}">
              <a16:creationId xmlns:a16="http://schemas.microsoft.com/office/drawing/2014/main" id="{EC8752EF-B9F9-4B9E-B404-FDD21C47922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427" name="AutoShape 17" descr="image.png">
          <a:extLst>
            <a:ext uri="{FF2B5EF4-FFF2-40B4-BE49-F238E27FC236}">
              <a16:creationId xmlns:a16="http://schemas.microsoft.com/office/drawing/2014/main" id="{272512A9-C928-4793-A835-D3771D08CE1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428" name="AutoShape 17" descr="image.png">
          <a:extLst>
            <a:ext uri="{FF2B5EF4-FFF2-40B4-BE49-F238E27FC236}">
              <a16:creationId xmlns:a16="http://schemas.microsoft.com/office/drawing/2014/main" id="{2B08CC04-A7E2-4099-98AC-E543E7045F5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429" name="AutoShape 17" descr="image.png">
          <a:extLst>
            <a:ext uri="{FF2B5EF4-FFF2-40B4-BE49-F238E27FC236}">
              <a16:creationId xmlns:a16="http://schemas.microsoft.com/office/drawing/2014/main" id="{4022C5D2-41A1-4852-B7CD-9E409F345F6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1430" name="AutoShape 17" descr="image.png">
          <a:extLst>
            <a:ext uri="{FF2B5EF4-FFF2-40B4-BE49-F238E27FC236}">
              <a16:creationId xmlns:a16="http://schemas.microsoft.com/office/drawing/2014/main" id="{817BEAAB-8F37-4E84-A4C0-994F457EA1B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431" name="AutoShape 17" descr="image.png">
          <a:extLst>
            <a:ext uri="{FF2B5EF4-FFF2-40B4-BE49-F238E27FC236}">
              <a16:creationId xmlns:a16="http://schemas.microsoft.com/office/drawing/2014/main" id="{BE353B2B-A086-46F7-96C2-119E36F506F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432" name="AutoShape 17" descr="image.png">
          <a:extLst>
            <a:ext uri="{FF2B5EF4-FFF2-40B4-BE49-F238E27FC236}">
              <a16:creationId xmlns:a16="http://schemas.microsoft.com/office/drawing/2014/main" id="{837D96A0-E039-4593-BA75-00443F0A481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433" name="AutoShape 17" descr="image.png">
          <a:extLst>
            <a:ext uri="{FF2B5EF4-FFF2-40B4-BE49-F238E27FC236}">
              <a16:creationId xmlns:a16="http://schemas.microsoft.com/office/drawing/2014/main" id="{B0F2EFBB-E322-48AD-A6FE-54E0BF3C433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434" name="AutoShape 17" descr="image.png">
          <a:extLst>
            <a:ext uri="{FF2B5EF4-FFF2-40B4-BE49-F238E27FC236}">
              <a16:creationId xmlns:a16="http://schemas.microsoft.com/office/drawing/2014/main" id="{7345C4D5-D656-44F1-80C6-C6CCB3924DE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435" name="AutoShape 17" descr="image.png">
          <a:extLst>
            <a:ext uri="{FF2B5EF4-FFF2-40B4-BE49-F238E27FC236}">
              <a16:creationId xmlns:a16="http://schemas.microsoft.com/office/drawing/2014/main" id="{A4C537D3-1433-4420-9F95-21E133D87DE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1436" name="AutoShape 17" descr="image.png">
          <a:extLst>
            <a:ext uri="{FF2B5EF4-FFF2-40B4-BE49-F238E27FC236}">
              <a16:creationId xmlns:a16="http://schemas.microsoft.com/office/drawing/2014/main" id="{3CF078C3-DC04-4841-87C6-3179114443C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437" name="AutoShape 17" descr="image.png">
          <a:extLst>
            <a:ext uri="{FF2B5EF4-FFF2-40B4-BE49-F238E27FC236}">
              <a16:creationId xmlns:a16="http://schemas.microsoft.com/office/drawing/2014/main" id="{39D632F2-90E0-42AD-AE0A-B24EFFDFBC0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438" name="AutoShape 17" descr="image.png">
          <a:extLst>
            <a:ext uri="{FF2B5EF4-FFF2-40B4-BE49-F238E27FC236}">
              <a16:creationId xmlns:a16="http://schemas.microsoft.com/office/drawing/2014/main" id="{2ACF21D1-490F-43B6-9133-697C967F95B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439" name="AutoShape 17" descr="image.png">
          <a:extLst>
            <a:ext uri="{FF2B5EF4-FFF2-40B4-BE49-F238E27FC236}">
              <a16:creationId xmlns:a16="http://schemas.microsoft.com/office/drawing/2014/main" id="{C39BB5F6-29A3-4D74-A1BB-E7B455FA304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440" name="AutoShape 17" descr="image.png">
          <a:extLst>
            <a:ext uri="{FF2B5EF4-FFF2-40B4-BE49-F238E27FC236}">
              <a16:creationId xmlns:a16="http://schemas.microsoft.com/office/drawing/2014/main" id="{0BCC98E3-CA34-4F9A-A438-FB2BDD7AFE9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441" name="AutoShape 17" descr="image.png">
          <a:extLst>
            <a:ext uri="{FF2B5EF4-FFF2-40B4-BE49-F238E27FC236}">
              <a16:creationId xmlns:a16="http://schemas.microsoft.com/office/drawing/2014/main" id="{C04B5F6A-2B81-415C-8BBD-95D15BDC64C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442" name="AutoShape 17" descr="image.png">
          <a:extLst>
            <a:ext uri="{FF2B5EF4-FFF2-40B4-BE49-F238E27FC236}">
              <a16:creationId xmlns:a16="http://schemas.microsoft.com/office/drawing/2014/main" id="{36A5D91D-EEF0-4605-8FBF-C4ECD81ECABD}"/>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443" name="AutoShape 17" descr="image.png">
          <a:extLst>
            <a:ext uri="{FF2B5EF4-FFF2-40B4-BE49-F238E27FC236}">
              <a16:creationId xmlns:a16="http://schemas.microsoft.com/office/drawing/2014/main" id="{C1E10D5E-57B6-4495-9EF4-D7A30D060CB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444" name="AutoShape 17" descr="image.png">
          <a:extLst>
            <a:ext uri="{FF2B5EF4-FFF2-40B4-BE49-F238E27FC236}">
              <a16:creationId xmlns:a16="http://schemas.microsoft.com/office/drawing/2014/main" id="{666FC410-91B1-4729-99DC-047A39E533D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445" name="AutoShape 17" descr="image.png">
          <a:extLst>
            <a:ext uri="{FF2B5EF4-FFF2-40B4-BE49-F238E27FC236}">
              <a16:creationId xmlns:a16="http://schemas.microsoft.com/office/drawing/2014/main" id="{52AADD62-C68A-4545-8E8B-8F9EF4A7DEB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446" name="AutoShape 17" descr="image.png">
          <a:extLst>
            <a:ext uri="{FF2B5EF4-FFF2-40B4-BE49-F238E27FC236}">
              <a16:creationId xmlns:a16="http://schemas.microsoft.com/office/drawing/2014/main" id="{3E39C1AE-967B-4517-890F-A133DC32541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447" name="AutoShape 17" descr="image.png">
          <a:extLst>
            <a:ext uri="{FF2B5EF4-FFF2-40B4-BE49-F238E27FC236}">
              <a16:creationId xmlns:a16="http://schemas.microsoft.com/office/drawing/2014/main" id="{081C230A-D715-41AA-8AAA-C4382C37726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1448" name="AutoShape 17" descr="image.png">
          <a:extLst>
            <a:ext uri="{FF2B5EF4-FFF2-40B4-BE49-F238E27FC236}">
              <a16:creationId xmlns:a16="http://schemas.microsoft.com/office/drawing/2014/main" id="{B6AA7DD3-B0DB-48A7-89E3-46F11E561A0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449" name="AutoShape 17" descr="image.png">
          <a:extLst>
            <a:ext uri="{FF2B5EF4-FFF2-40B4-BE49-F238E27FC236}">
              <a16:creationId xmlns:a16="http://schemas.microsoft.com/office/drawing/2014/main" id="{F5E418C8-713A-4724-8B1A-8B567123B78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450" name="AutoShape 17" descr="image.png">
          <a:extLst>
            <a:ext uri="{FF2B5EF4-FFF2-40B4-BE49-F238E27FC236}">
              <a16:creationId xmlns:a16="http://schemas.microsoft.com/office/drawing/2014/main" id="{297CDDB6-EAE9-4986-A59B-C34D7D4AD5D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451" name="AutoShape 17" descr="image.png">
          <a:extLst>
            <a:ext uri="{FF2B5EF4-FFF2-40B4-BE49-F238E27FC236}">
              <a16:creationId xmlns:a16="http://schemas.microsoft.com/office/drawing/2014/main" id="{153A7203-5361-485D-A35A-1B58D6F9551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452" name="AutoShape 17" descr="image.png">
          <a:extLst>
            <a:ext uri="{FF2B5EF4-FFF2-40B4-BE49-F238E27FC236}">
              <a16:creationId xmlns:a16="http://schemas.microsoft.com/office/drawing/2014/main" id="{73E27DFD-5F53-47EF-BD77-655DCF89ABB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453" name="AutoShape 17" descr="image.png">
          <a:extLst>
            <a:ext uri="{FF2B5EF4-FFF2-40B4-BE49-F238E27FC236}">
              <a16:creationId xmlns:a16="http://schemas.microsoft.com/office/drawing/2014/main" id="{5647321E-4918-4FDF-BEDB-A20BD28E758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1454" name="AutoShape 17" descr="image.png">
          <a:extLst>
            <a:ext uri="{FF2B5EF4-FFF2-40B4-BE49-F238E27FC236}">
              <a16:creationId xmlns:a16="http://schemas.microsoft.com/office/drawing/2014/main" id="{1955B853-D4FC-4C1D-801F-7B9E73B7FDA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455" name="AutoShape 17" descr="image.png">
          <a:extLst>
            <a:ext uri="{FF2B5EF4-FFF2-40B4-BE49-F238E27FC236}">
              <a16:creationId xmlns:a16="http://schemas.microsoft.com/office/drawing/2014/main" id="{C3CB4B16-0211-4E07-98C2-A7E10A1B325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456" name="AutoShape 17" descr="image.png">
          <a:extLst>
            <a:ext uri="{FF2B5EF4-FFF2-40B4-BE49-F238E27FC236}">
              <a16:creationId xmlns:a16="http://schemas.microsoft.com/office/drawing/2014/main" id="{46DA99E4-1AF5-4D82-AA51-2EACD5A7FB7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457" name="AutoShape 17" descr="image.png">
          <a:extLst>
            <a:ext uri="{FF2B5EF4-FFF2-40B4-BE49-F238E27FC236}">
              <a16:creationId xmlns:a16="http://schemas.microsoft.com/office/drawing/2014/main" id="{06E602E0-2D09-45FC-90CD-08CFF44BCC1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458" name="AutoShape 17" descr="image.png">
          <a:extLst>
            <a:ext uri="{FF2B5EF4-FFF2-40B4-BE49-F238E27FC236}">
              <a16:creationId xmlns:a16="http://schemas.microsoft.com/office/drawing/2014/main" id="{6E3FCC3D-0B9E-48F1-8C6B-8164DC4C8B0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459" name="AutoShape 17" descr="image.png">
          <a:extLst>
            <a:ext uri="{FF2B5EF4-FFF2-40B4-BE49-F238E27FC236}">
              <a16:creationId xmlns:a16="http://schemas.microsoft.com/office/drawing/2014/main" id="{3F2ED55D-99FA-4ACB-A125-2B1DC97BB36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460" name="AutoShape 17" descr="image.png">
          <a:extLst>
            <a:ext uri="{FF2B5EF4-FFF2-40B4-BE49-F238E27FC236}">
              <a16:creationId xmlns:a16="http://schemas.microsoft.com/office/drawing/2014/main" id="{0468113A-3A2F-4545-884E-8CCFF783918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461" name="AutoShape 17" descr="image.png">
          <a:extLst>
            <a:ext uri="{FF2B5EF4-FFF2-40B4-BE49-F238E27FC236}">
              <a16:creationId xmlns:a16="http://schemas.microsoft.com/office/drawing/2014/main" id="{DC9ECF63-8408-455B-A60B-F27310DC990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462" name="AutoShape 17" descr="image.png">
          <a:extLst>
            <a:ext uri="{FF2B5EF4-FFF2-40B4-BE49-F238E27FC236}">
              <a16:creationId xmlns:a16="http://schemas.microsoft.com/office/drawing/2014/main" id="{2A6C6643-081D-437F-A3DF-E429F0AF4B2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463" name="AutoShape 17" descr="image.png">
          <a:extLst>
            <a:ext uri="{FF2B5EF4-FFF2-40B4-BE49-F238E27FC236}">
              <a16:creationId xmlns:a16="http://schemas.microsoft.com/office/drawing/2014/main" id="{0700BB96-8717-4473-9DC4-339E4BF5C70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464" name="AutoShape 17" descr="image.png">
          <a:extLst>
            <a:ext uri="{FF2B5EF4-FFF2-40B4-BE49-F238E27FC236}">
              <a16:creationId xmlns:a16="http://schemas.microsoft.com/office/drawing/2014/main" id="{E6022D4E-99B8-4225-AA3A-0DAED60FD2C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465" name="AutoShape 17" descr="image.png">
          <a:extLst>
            <a:ext uri="{FF2B5EF4-FFF2-40B4-BE49-F238E27FC236}">
              <a16:creationId xmlns:a16="http://schemas.microsoft.com/office/drawing/2014/main" id="{B8A175C4-4923-4FA2-89F9-10003D0222F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1466" name="AutoShape 17" descr="image.png">
          <a:extLst>
            <a:ext uri="{FF2B5EF4-FFF2-40B4-BE49-F238E27FC236}">
              <a16:creationId xmlns:a16="http://schemas.microsoft.com/office/drawing/2014/main" id="{A56734EC-AA31-46E4-8256-976869BB25C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1467" name="AutoShape 17" descr="image.png">
          <a:extLst>
            <a:ext uri="{FF2B5EF4-FFF2-40B4-BE49-F238E27FC236}">
              <a16:creationId xmlns:a16="http://schemas.microsoft.com/office/drawing/2014/main" id="{DFFFD30B-9996-43E5-A527-E0D67FC14AB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1468" name="AutoShape 17" descr="image.png">
          <a:extLst>
            <a:ext uri="{FF2B5EF4-FFF2-40B4-BE49-F238E27FC236}">
              <a16:creationId xmlns:a16="http://schemas.microsoft.com/office/drawing/2014/main" id="{A5F60CA0-4FE4-4043-8241-A1B114E5E1F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1469" name="AutoShape 17" descr="image.png">
          <a:extLst>
            <a:ext uri="{FF2B5EF4-FFF2-40B4-BE49-F238E27FC236}">
              <a16:creationId xmlns:a16="http://schemas.microsoft.com/office/drawing/2014/main" id="{EFC6BBA4-5C2D-4867-AC05-A96F90B0817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1470" name="AutoShape 17" descr="image.png">
          <a:extLst>
            <a:ext uri="{FF2B5EF4-FFF2-40B4-BE49-F238E27FC236}">
              <a16:creationId xmlns:a16="http://schemas.microsoft.com/office/drawing/2014/main" id="{B398A2F2-6799-4074-9D58-88CB038739A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1471" name="AutoShape 17" descr="image.png">
          <a:extLst>
            <a:ext uri="{FF2B5EF4-FFF2-40B4-BE49-F238E27FC236}">
              <a16:creationId xmlns:a16="http://schemas.microsoft.com/office/drawing/2014/main" id="{9787DEEA-9E83-4982-A1F4-17E3D2E6AB1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1472" name="AutoShape 17" descr="image.png">
          <a:extLst>
            <a:ext uri="{FF2B5EF4-FFF2-40B4-BE49-F238E27FC236}">
              <a16:creationId xmlns:a16="http://schemas.microsoft.com/office/drawing/2014/main" id="{D25BAA20-552E-4D33-82EF-40097594B31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473" name="AutoShape 17" descr="image.png">
          <a:extLst>
            <a:ext uri="{FF2B5EF4-FFF2-40B4-BE49-F238E27FC236}">
              <a16:creationId xmlns:a16="http://schemas.microsoft.com/office/drawing/2014/main" id="{C3BBE290-D999-444C-91E3-144AE31D5802}"/>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474" name="AutoShape 17" descr="image.png">
          <a:extLst>
            <a:ext uri="{FF2B5EF4-FFF2-40B4-BE49-F238E27FC236}">
              <a16:creationId xmlns:a16="http://schemas.microsoft.com/office/drawing/2014/main" id="{7492157B-0DDD-4CEB-A2BD-217CC224A61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475" name="AutoShape 17" descr="image.png">
          <a:extLst>
            <a:ext uri="{FF2B5EF4-FFF2-40B4-BE49-F238E27FC236}">
              <a16:creationId xmlns:a16="http://schemas.microsoft.com/office/drawing/2014/main" id="{9C97B20A-7E09-4810-8453-97A2D30E640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476" name="AutoShape 17" descr="image.png">
          <a:extLst>
            <a:ext uri="{FF2B5EF4-FFF2-40B4-BE49-F238E27FC236}">
              <a16:creationId xmlns:a16="http://schemas.microsoft.com/office/drawing/2014/main" id="{CB460A20-83CA-4796-A40A-4713079FE5C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477" name="AutoShape 17" descr="image.png">
          <a:extLst>
            <a:ext uri="{FF2B5EF4-FFF2-40B4-BE49-F238E27FC236}">
              <a16:creationId xmlns:a16="http://schemas.microsoft.com/office/drawing/2014/main" id="{1FA38AD6-70AF-4407-BA4A-F63F710B9A99}"/>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478" name="AutoShape 17" descr="image.png">
          <a:extLst>
            <a:ext uri="{FF2B5EF4-FFF2-40B4-BE49-F238E27FC236}">
              <a16:creationId xmlns:a16="http://schemas.microsoft.com/office/drawing/2014/main" id="{38434D83-097B-48B9-ABE1-AA44574A3C5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479" name="AutoShape 17" descr="image.png">
          <a:extLst>
            <a:ext uri="{FF2B5EF4-FFF2-40B4-BE49-F238E27FC236}">
              <a16:creationId xmlns:a16="http://schemas.microsoft.com/office/drawing/2014/main" id="{026847BB-CA7D-4CE9-81A4-8192075F110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480" name="AutoShape 17" descr="image.png">
          <a:extLst>
            <a:ext uri="{FF2B5EF4-FFF2-40B4-BE49-F238E27FC236}">
              <a16:creationId xmlns:a16="http://schemas.microsoft.com/office/drawing/2014/main" id="{216CD4FD-A192-4CCB-8CAA-563D2105D60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481" name="AutoShape 17" descr="image.png">
          <a:extLst>
            <a:ext uri="{FF2B5EF4-FFF2-40B4-BE49-F238E27FC236}">
              <a16:creationId xmlns:a16="http://schemas.microsoft.com/office/drawing/2014/main" id="{14C4393A-4F1D-4C48-8861-9D52D995018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482" name="AutoShape 17" descr="image.png">
          <a:extLst>
            <a:ext uri="{FF2B5EF4-FFF2-40B4-BE49-F238E27FC236}">
              <a16:creationId xmlns:a16="http://schemas.microsoft.com/office/drawing/2014/main" id="{5BCEE4F6-4D56-474D-9FE9-BA4E52B54B57}"/>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483" name="AutoShape 17" descr="image.png">
          <a:extLst>
            <a:ext uri="{FF2B5EF4-FFF2-40B4-BE49-F238E27FC236}">
              <a16:creationId xmlns:a16="http://schemas.microsoft.com/office/drawing/2014/main" id="{183573A9-DC82-4C2D-B981-39E7BD1A829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484" name="AutoShape 17" descr="image.png">
          <a:extLst>
            <a:ext uri="{FF2B5EF4-FFF2-40B4-BE49-F238E27FC236}">
              <a16:creationId xmlns:a16="http://schemas.microsoft.com/office/drawing/2014/main" id="{7AFD30D7-C912-4E5F-9108-EB34575A54B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1485" name="AutoShape 17" descr="image.png">
          <a:extLst>
            <a:ext uri="{FF2B5EF4-FFF2-40B4-BE49-F238E27FC236}">
              <a16:creationId xmlns:a16="http://schemas.microsoft.com/office/drawing/2014/main" id="{C9859262-77ED-4DE9-9634-37E6171AD35A}"/>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1486" name="AutoShape 17" descr="image.png">
          <a:extLst>
            <a:ext uri="{FF2B5EF4-FFF2-40B4-BE49-F238E27FC236}">
              <a16:creationId xmlns:a16="http://schemas.microsoft.com/office/drawing/2014/main" id="{81E2A0C2-B3D7-46FB-BB7A-B1E3F710D3F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1487" name="AutoShape 17" descr="image.png">
          <a:extLst>
            <a:ext uri="{FF2B5EF4-FFF2-40B4-BE49-F238E27FC236}">
              <a16:creationId xmlns:a16="http://schemas.microsoft.com/office/drawing/2014/main" id="{AA101FBF-292F-40E9-802C-B8F9FAB8A7C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1488" name="AutoShape 17" descr="image.png">
          <a:extLst>
            <a:ext uri="{FF2B5EF4-FFF2-40B4-BE49-F238E27FC236}">
              <a16:creationId xmlns:a16="http://schemas.microsoft.com/office/drawing/2014/main" id="{ED1A0B36-1B33-44AD-8815-3F41C2D622E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1489" name="AutoShape 17" descr="image.png">
          <a:extLst>
            <a:ext uri="{FF2B5EF4-FFF2-40B4-BE49-F238E27FC236}">
              <a16:creationId xmlns:a16="http://schemas.microsoft.com/office/drawing/2014/main" id="{4F673B0E-37E7-4413-A60F-C8A4E1AA3A1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1490" name="AutoShape 17" descr="image.png">
          <a:extLst>
            <a:ext uri="{FF2B5EF4-FFF2-40B4-BE49-F238E27FC236}">
              <a16:creationId xmlns:a16="http://schemas.microsoft.com/office/drawing/2014/main" id="{A45B8BC3-DF83-4CCB-BA49-1D4EF0FF87C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491" name="AutoShape 17" descr="image.png">
          <a:extLst>
            <a:ext uri="{FF2B5EF4-FFF2-40B4-BE49-F238E27FC236}">
              <a16:creationId xmlns:a16="http://schemas.microsoft.com/office/drawing/2014/main" id="{F2A4E8FE-7F95-4984-BD76-FC7D8745D47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492" name="AutoShape 17" descr="image.png">
          <a:extLst>
            <a:ext uri="{FF2B5EF4-FFF2-40B4-BE49-F238E27FC236}">
              <a16:creationId xmlns:a16="http://schemas.microsoft.com/office/drawing/2014/main" id="{511727B9-716D-41D1-ADC2-A3873D25A49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493" name="AutoShape 17" descr="image.png">
          <a:extLst>
            <a:ext uri="{FF2B5EF4-FFF2-40B4-BE49-F238E27FC236}">
              <a16:creationId xmlns:a16="http://schemas.microsoft.com/office/drawing/2014/main" id="{D1B6BEA4-5751-48B1-A0EA-5AA1E48A6AF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494" name="AutoShape 17" descr="image.png">
          <a:extLst>
            <a:ext uri="{FF2B5EF4-FFF2-40B4-BE49-F238E27FC236}">
              <a16:creationId xmlns:a16="http://schemas.microsoft.com/office/drawing/2014/main" id="{0EDA5631-8041-42BE-AC72-8DEB6432CD8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495" name="AutoShape 17" descr="image.png">
          <a:extLst>
            <a:ext uri="{FF2B5EF4-FFF2-40B4-BE49-F238E27FC236}">
              <a16:creationId xmlns:a16="http://schemas.microsoft.com/office/drawing/2014/main" id="{5B05EE25-DFBD-44AE-A440-2CEA73845D4F}"/>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496" name="AutoShape 17" descr="image.png">
          <a:extLst>
            <a:ext uri="{FF2B5EF4-FFF2-40B4-BE49-F238E27FC236}">
              <a16:creationId xmlns:a16="http://schemas.microsoft.com/office/drawing/2014/main" id="{AF387BE5-859C-4AE3-9BA4-E522A08C78B0}"/>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1497" name="AutoShape 17" descr="image.png">
          <a:extLst>
            <a:ext uri="{FF2B5EF4-FFF2-40B4-BE49-F238E27FC236}">
              <a16:creationId xmlns:a16="http://schemas.microsoft.com/office/drawing/2014/main" id="{9E0DEE0D-E329-4DA0-AB7A-172F2D9D1CE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1498" name="AutoShape 17" descr="image.png">
          <a:extLst>
            <a:ext uri="{FF2B5EF4-FFF2-40B4-BE49-F238E27FC236}">
              <a16:creationId xmlns:a16="http://schemas.microsoft.com/office/drawing/2014/main" id="{34BB2F1F-0FC7-4D59-961F-1598B17EFEE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1499" name="AutoShape 17" descr="image.png">
          <a:extLst>
            <a:ext uri="{FF2B5EF4-FFF2-40B4-BE49-F238E27FC236}">
              <a16:creationId xmlns:a16="http://schemas.microsoft.com/office/drawing/2014/main" id="{B270D8DC-6C2B-4E2F-B5BB-8820B998A5EC}"/>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1500" name="AutoShape 17" descr="image.png">
          <a:extLst>
            <a:ext uri="{FF2B5EF4-FFF2-40B4-BE49-F238E27FC236}">
              <a16:creationId xmlns:a16="http://schemas.microsoft.com/office/drawing/2014/main" id="{363850D4-9B09-4F88-AB97-41190DBEEE8E}"/>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1501" name="AutoShape 17" descr="image.png">
          <a:extLst>
            <a:ext uri="{FF2B5EF4-FFF2-40B4-BE49-F238E27FC236}">
              <a16:creationId xmlns:a16="http://schemas.microsoft.com/office/drawing/2014/main" id="{3BBF5EE9-F47F-46EB-9E53-650544CE692B}"/>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1502" name="AutoShape 17" descr="image.png">
          <a:extLst>
            <a:ext uri="{FF2B5EF4-FFF2-40B4-BE49-F238E27FC236}">
              <a16:creationId xmlns:a16="http://schemas.microsoft.com/office/drawing/2014/main" id="{00D0B3AB-BF8D-40B1-963A-2EC5EBD55215}"/>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503" name="AutoShape 17" descr="image.png">
          <a:extLst>
            <a:ext uri="{FF2B5EF4-FFF2-40B4-BE49-F238E27FC236}">
              <a16:creationId xmlns:a16="http://schemas.microsoft.com/office/drawing/2014/main" id="{824D5511-162E-4E7C-B1AC-D2E3042EAC1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504" name="AutoShape 17" descr="image.png">
          <a:extLst>
            <a:ext uri="{FF2B5EF4-FFF2-40B4-BE49-F238E27FC236}">
              <a16:creationId xmlns:a16="http://schemas.microsoft.com/office/drawing/2014/main" id="{EB06F116-92AC-4852-9354-F5AC9BEC4CF4}"/>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505" name="AutoShape 17" descr="image.png">
          <a:extLst>
            <a:ext uri="{FF2B5EF4-FFF2-40B4-BE49-F238E27FC236}">
              <a16:creationId xmlns:a16="http://schemas.microsoft.com/office/drawing/2014/main" id="{BDE27B68-78A1-47EC-885C-B24F05BA3618}"/>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506" name="AutoShape 17" descr="image.png">
          <a:extLst>
            <a:ext uri="{FF2B5EF4-FFF2-40B4-BE49-F238E27FC236}">
              <a16:creationId xmlns:a16="http://schemas.microsoft.com/office/drawing/2014/main" id="{17582CBD-A23C-46C6-AF94-40067F58CDA3}"/>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507" name="AutoShape 17" descr="image.png">
          <a:extLst>
            <a:ext uri="{FF2B5EF4-FFF2-40B4-BE49-F238E27FC236}">
              <a16:creationId xmlns:a16="http://schemas.microsoft.com/office/drawing/2014/main" id="{4658A7F6-5002-43A5-8A2F-A9F868738231}"/>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1508" name="AutoShape 17" descr="image.png">
          <a:extLst>
            <a:ext uri="{FF2B5EF4-FFF2-40B4-BE49-F238E27FC236}">
              <a16:creationId xmlns:a16="http://schemas.microsoft.com/office/drawing/2014/main" id="{526114F7-F650-43C6-B35A-A7BA32D2DF36}"/>
            </a:ext>
          </a:extLst>
        </xdr:cNvPr>
        <xdr:cNvSpPr>
          <a:spLocks noChangeAspect="1" noChangeArrowheads="1"/>
        </xdr:cNvSpPr>
      </xdr:nvSpPr>
      <xdr:spPr bwMode="auto">
        <a:xfrm>
          <a:off x="12706350" y="338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509" name="AutoShape 17" descr="image.png">
          <a:extLst>
            <a:ext uri="{FF2B5EF4-FFF2-40B4-BE49-F238E27FC236}">
              <a16:creationId xmlns:a16="http://schemas.microsoft.com/office/drawing/2014/main" id="{0F6A5319-559F-4CB7-BCA1-3F4AD52B9C59}"/>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510" name="AutoShape 17" descr="image.png">
          <a:extLst>
            <a:ext uri="{FF2B5EF4-FFF2-40B4-BE49-F238E27FC236}">
              <a16:creationId xmlns:a16="http://schemas.microsoft.com/office/drawing/2014/main" id="{7D442F53-E3BA-4D62-AC49-3BC91E120D92}"/>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511" name="AutoShape 17" descr="image.png">
          <a:extLst>
            <a:ext uri="{FF2B5EF4-FFF2-40B4-BE49-F238E27FC236}">
              <a16:creationId xmlns:a16="http://schemas.microsoft.com/office/drawing/2014/main" id="{0BA63F62-70B3-4F81-BA47-B315017979B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1512" name="AutoShape 17" descr="image.png">
          <a:extLst>
            <a:ext uri="{FF2B5EF4-FFF2-40B4-BE49-F238E27FC236}">
              <a16:creationId xmlns:a16="http://schemas.microsoft.com/office/drawing/2014/main" id="{FA843C8B-A589-48C3-9CEB-618900C90BDC}"/>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1513" name="AutoShape 17" descr="image.png">
          <a:extLst>
            <a:ext uri="{FF2B5EF4-FFF2-40B4-BE49-F238E27FC236}">
              <a16:creationId xmlns:a16="http://schemas.microsoft.com/office/drawing/2014/main" id="{EBC6E5F0-3E32-474B-B789-E707323D8D3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1514" name="AutoShape 17" descr="image.png">
          <a:extLst>
            <a:ext uri="{FF2B5EF4-FFF2-40B4-BE49-F238E27FC236}">
              <a16:creationId xmlns:a16="http://schemas.microsoft.com/office/drawing/2014/main" id="{28D9BCF3-8E76-4DAD-9504-74156064CED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15" name="AutoShape 17" descr="image.png">
          <a:extLst>
            <a:ext uri="{FF2B5EF4-FFF2-40B4-BE49-F238E27FC236}">
              <a16:creationId xmlns:a16="http://schemas.microsoft.com/office/drawing/2014/main" id="{BD6068ED-579D-4316-AA45-EE89A1BE650B}"/>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16" name="AutoShape 17" descr="image.png">
          <a:extLst>
            <a:ext uri="{FF2B5EF4-FFF2-40B4-BE49-F238E27FC236}">
              <a16:creationId xmlns:a16="http://schemas.microsoft.com/office/drawing/2014/main" id="{B986757F-FB6E-462C-B30A-FD3A7DDC730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17" name="AutoShape 17" descr="image.png">
          <a:extLst>
            <a:ext uri="{FF2B5EF4-FFF2-40B4-BE49-F238E27FC236}">
              <a16:creationId xmlns:a16="http://schemas.microsoft.com/office/drawing/2014/main" id="{EB80E589-4459-4901-80C5-B5AADCF3814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18" name="AutoShape 17" descr="image.png">
          <a:extLst>
            <a:ext uri="{FF2B5EF4-FFF2-40B4-BE49-F238E27FC236}">
              <a16:creationId xmlns:a16="http://schemas.microsoft.com/office/drawing/2014/main" id="{724DA147-C7F9-4A8A-ABB8-93A8F8FF4B9C}"/>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19" name="AutoShape 17" descr="image.png">
          <a:extLst>
            <a:ext uri="{FF2B5EF4-FFF2-40B4-BE49-F238E27FC236}">
              <a16:creationId xmlns:a16="http://schemas.microsoft.com/office/drawing/2014/main" id="{3524E875-A677-468B-8267-BF0234E47D9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20" name="AutoShape 17" descr="image.png">
          <a:extLst>
            <a:ext uri="{FF2B5EF4-FFF2-40B4-BE49-F238E27FC236}">
              <a16:creationId xmlns:a16="http://schemas.microsoft.com/office/drawing/2014/main" id="{CFF11EEA-5164-49A7-8406-7F0FE18A9E3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21" name="AutoShape 17" descr="image.png">
          <a:extLst>
            <a:ext uri="{FF2B5EF4-FFF2-40B4-BE49-F238E27FC236}">
              <a16:creationId xmlns:a16="http://schemas.microsoft.com/office/drawing/2014/main" id="{716AF240-B009-4420-B8B3-C3831E53E412}"/>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22" name="AutoShape 17" descr="image.png">
          <a:extLst>
            <a:ext uri="{FF2B5EF4-FFF2-40B4-BE49-F238E27FC236}">
              <a16:creationId xmlns:a16="http://schemas.microsoft.com/office/drawing/2014/main" id="{3AF62A5B-45CD-43E8-B617-1AF2F1BC7B3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23" name="AutoShape 17" descr="image.png">
          <a:extLst>
            <a:ext uri="{FF2B5EF4-FFF2-40B4-BE49-F238E27FC236}">
              <a16:creationId xmlns:a16="http://schemas.microsoft.com/office/drawing/2014/main" id="{AFD8FBC2-C720-46BB-A1BC-B1A75A840959}"/>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24" name="AutoShape 17" descr="image.png">
          <a:extLst>
            <a:ext uri="{FF2B5EF4-FFF2-40B4-BE49-F238E27FC236}">
              <a16:creationId xmlns:a16="http://schemas.microsoft.com/office/drawing/2014/main" id="{C58DD4BE-E61D-449C-BF4D-E32ECD06C49E}"/>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25" name="AutoShape 17" descr="image.png">
          <a:extLst>
            <a:ext uri="{FF2B5EF4-FFF2-40B4-BE49-F238E27FC236}">
              <a16:creationId xmlns:a16="http://schemas.microsoft.com/office/drawing/2014/main" id="{8E7EC0D2-FEA2-44D1-B6C7-59A75C3ECAF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26" name="AutoShape 17" descr="image.png">
          <a:extLst>
            <a:ext uri="{FF2B5EF4-FFF2-40B4-BE49-F238E27FC236}">
              <a16:creationId xmlns:a16="http://schemas.microsoft.com/office/drawing/2014/main" id="{DFC6D980-D777-4EF5-A9F2-36D5256EB43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527" name="AutoShape 17" descr="image.png">
          <a:extLst>
            <a:ext uri="{FF2B5EF4-FFF2-40B4-BE49-F238E27FC236}">
              <a16:creationId xmlns:a16="http://schemas.microsoft.com/office/drawing/2014/main" id="{420A8E74-587C-4219-80C0-A678D2EA82CD}"/>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528" name="AutoShape 17" descr="image.png">
          <a:extLst>
            <a:ext uri="{FF2B5EF4-FFF2-40B4-BE49-F238E27FC236}">
              <a16:creationId xmlns:a16="http://schemas.microsoft.com/office/drawing/2014/main" id="{A9C7E079-4182-4C5F-9028-F535D615A6D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529" name="AutoShape 17" descr="image.png">
          <a:extLst>
            <a:ext uri="{FF2B5EF4-FFF2-40B4-BE49-F238E27FC236}">
              <a16:creationId xmlns:a16="http://schemas.microsoft.com/office/drawing/2014/main" id="{52D4D291-53E7-48C8-AA12-16885BD25DD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30" name="AutoShape 17" descr="image.png">
          <a:extLst>
            <a:ext uri="{FF2B5EF4-FFF2-40B4-BE49-F238E27FC236}">
              <a16:creationId xmlns:a16="http://schemas.microsoft.com/office/drawing/2014/main" id="{824ED417-59DE-44C5-9812-FFE2C0559A5B}"/>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31" name="AutoShape 17" descr="image.png">
          <a:extLst>
            <a:ext uri="{FF2B5EF4-FFF2-40B4-BE49-F238E27FC236}">
              <a16:creationId xmlns:a16="http://schemas.microsoft.com/office/drawing/2014/main" id="{A8010502-2FA7-4AA2-A396-73C5A7B9DC5F}"/>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32" name="AutoShape 17" descr="image.png">
          <a:extLst>
            <a:ext uri="{FF2B5EF4-FFF2-40B4-BE49-F238E27FC236}">
              <a16:creationId xmlns:a16="http://schemas.microsoft.com/office/drawing/2014/main" id="{E73E4532-C0C6-4180-9FFB-9B251D89B1B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33" name="AutoShape 17" descr="image.png">
          <a:extLst>
            <a:ext uri="{FF2B5EF4-FFF2-40B4-BE49-F238E27FC236}">
              <a16:creationId xmlns:a16="http://schemas.microsoft.com/office/drawing/2014/main" id="{BDEA2453-07FD-435F-8C06-B8D9BF370798}"/>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34" name="AutoShape 17" descr="image.png">
          <a:extLst>
            <a:ext uri="{FF2B5EF4-FFF2-40B4-BE49-F238E27FC236}">
              <a16:creationId xmlns:a16="http://schemas.microsoft.com/office/drawing/2014/main" id="{58ACFA4F-FB96-49CA-8B55-F60C27B1C93A}"/>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35" name="AutoShape 17" descr="image.png">
          <a:extLst>
            <a:ext uri="{FF2B5EF4-FFF2-40B4-BE49-F238E27FC236}">
              <a16:creationId xmlns:a16="http://schemas.microsoft.com/office/drawing/2014/main" id="{7941B53A-D2AC-4203-A086-73F752E3C13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36" name="AutoShape 17" descr="image.png">
          <a:extLst>
            <a:ext uri="{FF2B5EF4-FFF2-40B4-BE49-F238E27FC236}">
              <a16:creationId xmlns:a16="http://schemas.microsoft.com/office/drawing/2014/main" id="{12811F35-488E-4560-994C-65B8833AEB0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37" name="AutoShape 17" descr="image.png">
          <a:extLst>
            <a:ext uri="{FF2B5EF4-FFF2-40B4-BE49-F238E27FC236}">
              <a16:creationId xmlns:a16="http://schemas.microsoft.com/office/drawing/2014/main" id="{0374BF5D-FD36-427F-B925-DBAAE5580A7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38" name="AutoShape 17" descr="image.png">
          <a:extLst>
            <a:ext uri="{FF2B5EF4-FFF2-40B4-BE49-F238E27FC236}">
              <a16:creationId xmlns:a16="http://schemas.microsoft.com/office/drawing/2014/main" id="{309E080D-24E7-4B1E-AEC1-FFBC6D7F204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3"/>
    <xdr:sp macro="" textlink="">
      <xdr:nvSpPr>
        <xdr:cNvPr id="1539" name="AutoShape 15" descr="blob:https://web.whatsapp.com/d816c87b-f6ab-4927-af73-c59c63065ab2">
          <a:extLst>
            <a:ext uri="{FF2B5EF4-FFF2-40B4-BE49-F238E27FC236}">
              <a16:creationId xmlns:a16="http://schemas.microsoft.com/office/drawing/2014/main" id="{44ADB296-8D7E-46D5-AFFE-CC5299082DE7}"/>
            </a:ext>
          </a:extLst>
        </xdr:cNvPr>
        <xdr:cNvSpPr>
          <a:spLocks noChangeAspect="1" noChangeArrowheads="1"/>
        </xdr:cNvSpPr>
      </xdr:nvSpPr>
      <xdr:spPr bwMode="auto">
        <a:xfrm>
          <a:off x="13982700" y="531495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40" name="AutoShape 17" descr="image.png">
          <a:extLst>
            <a:ext uri="{FF2B5EF4-FFF2-40B4-BE49-F238E27FC236}">
              <a16:creationId xmlns:a16="http://schemas.microsoft.com/office/drawing/2014/main" id="{4E3F651B-F770-4010-8A8F-EA0FDCBE37D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41" name="AutoShape 17" descr="image.png">
          <a:extLst>
            <a:ext uri="{FF2B5EF4-FFF2-40B4-BE49-F238E27FC236}">
              <a16:creationId xmlns:a16="http://schemas.microsoft.com/office/drawing/2014/main" id="{3A188916-B528-4DDE-974C-6E1FE586C52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42" name="AutoShape 17" descr="image.png">
          <a:extLst>
            <a:ext uri="{FF2B5EF4-FFF2-40B4-BE49-F238E27FC236}">
              <a16:creationId xmlns:a16="http://schemas.microsoft.com/office/drawing/2014/main" id="{0D0D37E0-12B1-463F-ACA4-110A1CF31E19}"/>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543" name="AutoShape 17" descr="image.png">
          <a:extLst>
            <a:ext uri="{FF2B5EF4-FFF2-40B4-BE49-F238E27FC236}">
              <a16:creationId xmlns:a16="http://schemas.microsoft.com/office/drawing/2014/main" id="{BD4BC47E-0316-4573-B459-9876642139EB}"/>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544" name="AutoShape 17" descr="image.png">
          <a:extLst>
            <a:ext uri="{FF2B5EF4-FFF2-40B4-BE49-F238E27FC236}">
              <a16:creationId xmlns:a16="http://schemas.microsoft.com/office/drawing/2014/main" id="{F3518CD8-436B-4F9D-BED1-9926C5836FF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545" name="AutoShape 17" descr="image.png">
          <a:extLst>
            <a:ext uri="{FF2B5EF4-FFF2-40B4-BE49-F238E27FC236}">
              <a16:creationId xmlns:a16="http://schemas.microsoft.com/office/drawing/2014/main" id="{A0720C43-E6FE-4FC4-8650-2A018FF1B60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546" name="AutoShape 17" descr="image.png">
          <a:extLst>
            <a:ext uri="{FF2B5EF4-FFF2-40B4-BE49-F238E27FC236}">
              <a16:creationId xmlns:a16="http://schemas.microsoft.com/office/drawing/2014/main" id="{9E1787B4-6346-46CC-BDC4-DA11B383FD0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547" name="AutoShape 17" descr="image.png">
          <a:extLst>
            <a:ext uri="{FF2B5EF4-FFF2-40B4-BE49-F238E27FC236}">
              <a16:creationId xmlns:a16="http://schemas.microsoft.com/office/drawing/2014/main" id="{2D54D564-1912-48CB-90B7-6D2A97F7D9E9}"/>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1548" name="AutoShape 17" descr="image.png">
          <a:extLst>
            <a:ext uri="{FF2B5EF4-FFF2-40B4-BE49-F238E27FC236}">
              <a16:creationId xmlns:a16="http://schemas.microsoft.com/office/drawing/2014/main" id="{7BD36D48-32DC-420C-9FFF-326933236BBF}"/>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49" name="AutoShape 17" descr="image.png">
          <a:extLst>
            <a:ext uri="{FF2B5EF4-FFF2-40B4-BE49-F238E27FC236}">
              <a16:creationId xmlns:a16="http://schemas.microsoft.com/office/drawing/2014/main" id="{C038DCB9-1F96-4E5B-8E5E-5D69A53F124C}"/>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50" name="AutoShape 17" descr="image.png">
          <a:extLst>
            <a:ext uri="{FF2B5EF4-FFF2-40B4-BE49-F238E27FC236}">
              <a16:creationId xmlns:a16="http://schemas.microsoft.com/office/drawing/2014/main" id="{0CA5340B-C1AE-44CC-9F63-2E1C2ED5733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51" name="AutoShape 17" descr="image.png">
          <a:extLst>
            <a:ext uri="{FF2B5EF4-FFF2-40B4-BE49-F238E27FC236}">
              <a16:creationId xmlns:a16="http://schemas.microsoft.com/office/drawing/2014/main" id="{44D8FF3E-AC19-4E18-B784-609C4019951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52" name="AutoShape 17" descr="image.png">
          <a:extLst>
            <a:ext uri="{FF2B5EF4-FFF2-40B4-BE49-F238E27FC236}">
              <a16:creationId xmlns:a16="http://schemas.microsoft.com/office/drawing/2014/main" id="{BACB137C-363F-49BF-8236-64AF4944F4C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53" name="AutoShape 17" descr="image.png">
          <a:extLst>
            <a:ext uri="{FF2B5EF4-FFF2-40B4-BE49-F238E27FC236}">
              <a16:creationId xmlns:a16="http://schemas.microsoft.com/office/drawing/2014/main" id="{1AEDC58B-29EF-4A7C-B45C-321A92FF3E5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1554" name="AutoShape 17" descr="image.png">
          <a:extLst>
            <a:ext uri="{FF2B5EF4-FFF2-40B4-BE49-F238E27FC236}">
              <a16:creationId xmlns:a16="http://schemas.microsoft.com/office/drawing/2014/main" id="{D94370B5-B6B9-4898-99B6-81B2C6DE23FF}"/>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555" name="AutoShape 17" descr="image.png">
          <a:extLst>
            <a:ext uri="{FF2B5EF4-FFF2-40B4-BE49-F238E27FC236}">
              <a16:creationId xmlns:a16="http://schemas.microsoft.com/office/drawing/2014/main" id="{C5E0E3C9-A218-462C-B2B4-92CA140D2084}"/>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556" name="AutoShape 17" descr="image.png">
          <a:extLst>
            <a:ext uri="{FF2B5EF4-FFF2-40B4-BE49-F238E27FC236}">
              <a16:creationId xmlns:a16="http://schemas.microsoft.com/office/drawing/2014/main" id="{BC593C53-44D0-4B4B-941E-A5144BB571C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557" name="AutoShape 17" descr="image.png">
          <a:extLst>
            <a:ext uri="{FF2B5EF4-FFF2-40B4-BE49-F238E27FC236}">
              <a16:creationId xmlns:a16="http://schemas.microsoft.com/office/drawing/2014/main" id="{D2289F40-4B31-42AF-B159-F10828E6B18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558" name="AutoShape 17" descr="image.png">
          <a:extLst>
            <a:ext uri="{FF2B5EF4-FFF2-40B4-BE49-F238E27FC236}">
              <a16:creationId xmlns:a16="http://schemas.microsoft.com/office/drawing/2014/main" id="{40EDA290-0EF7-4B40-9FD7-5645BBA7A17E}"/>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559" name="AutoShape 17" descr="image.png">
          <a:extLst>
            <a:ext uri="{FF2B5EF4-FFF2-40B4-BE49-F238E27FC236}">
              <a16:creationId xmlns:a16="http://schemas.microsoft.com/office/drawing/2014/main" id="{100FFBBB-005A-4056-BD1B-E837FAF96AC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1560" name="AutoShape 17" descr="image.png">
          <a:extLst>
            <a:ext uri="{FF2B5EF4-FFF2-40B4-BE49-F238E27FC236}">
              <a16:creationId xmlns:a16="http://schemas.microsoft.com/office/drawing/2014/main" id="{4551D952-48F9-4F24-9739-DEC930C732FC}"/>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61" name="AutoShape 17" descr="image.png">
          <a:extLst>
            <a:ext uri="{FF2B5EF4-FFF2-40B4-BE49-F238E27FC236}">
              <a16:creationId xmlns:a16="http://schemas.microsoft.com/office/drawing/2014/main" id="{53FC193D-BFA2-4724-9BE2-268BABC21DE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62" name="AutoShape 17" descr="image.png">
          <a:extLst>
            <a:ext uri="{FF2B5EF4-FFF2-40B4-BE49-F238E27FC236}">
              <a16:creationId xmlns:a16="http://schemas.microsoft.com/office/drawing/2014/main" id="{393120F9-A49B-4B9C-B2BD-BBE92443AE1D}"/>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63" name="AutoShape 17" descr="image.png">
          <a:extLst>
            <a:ext uri="{FF2B5EF4-FFF2-40B4-BE49-F238E27FC236}">
              <a16:creationId xmlns:a16="http://schemas.microsoft.com/office/drawing/2014/main" id="{06E09182-89CE-4B3D-8B14-444DAAFCB6F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64" name="AutoShape 17" descr="image.png">
          <a:extLst>
            <a:ext uri="{FF2B5EF4-FFF2-40B4-BE49-F238E27FC236}">
              <a16:creationId xmlns:a16="http://schemas.microsoft.com/office/drawing/2014/main" id="{E8071363-29CC-4044-A86B-14501489E6ED}"/>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65" name="AutoShape 17" descr="image.png">
          <a:extLst>
            <a:ext uri="{FF2B5EF4-FFF2-40B4-BE49-F238E27FC236}">
              <a16:creationId xmlns:a16="http://schemas.microsoft.com/office/drawing/2014/main" id="{45EF0EA6-4E10-4D1C-B21A-7B0AB2596236}"/>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1566" name="AutoShape 17" descr="image.png">
          <a:extLst>
            <a:ext uri="{FF2B5EF4-FFF2-40B4-BE49-F238E27FC236}">
              <a16:creationId xmlns:a16="http://schemas.microsoft.com/office/drawing/2014/main" id="{2125EB4C-E738-48E0-A1A5-891B15C2EF0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67" name="AutoShape 17" descr="image.png">
          <a:extLst>
            <a:ext uri="{FF2B5EF4-FFF2-40B4-BE49-F238E27FC236}">
              <a16:creationId xmlns:a16="http://schemas.microsoft.com/office/drawing/2014/main" id="{896C0D90-7D75-43F3-8847-3C32162F0EA8}"/>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68" name="AutoShape 17" descr="image.png">
          <a:extLst>
            <a:ext uri="{FF2B5EF4-FFF2-40B4-BE49-F238E27FC236}">
              <a16:creationId xmlns:a16="http://schemas.microsoft.com/office/drawing/2014/main" id="{A82D3B93-3AD4-4178-AFD2-BB409B9A9F1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69" name="AutoShape 17" descr="image.png">
          <a:extLst>
            <a:ext uri="{FF2B5EF4-FFF2-40B4-BE49-F238E27FC236}">
              <a16:creationId xmlns:a16="http://schemas.microsoft.com/office/drawing/2014/main" id="{57BF40D4-C03A-43E6-9C74-6610F656583C}"/>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70" name="AutoShape 17" descr="image.png">
          <a:extLst>
            <a:ext uri="{FF2B5EF4-FFF2-40B4-BE49-F238E27FC236}">
              <a16:creationId xmlns:a16="http://schemas.microsoft.com/office/drawing/2014/main" id="{4D6DC5B1-2721-4788-A2FE-C2931F9776C2}"/>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71" name="AutoShape 17" descr="image.png">
          <a:extLst>
            <a:ext uri="{FF2B5EF4-FFF2-40B4-BE49-F238E27FC236}">
              <a16:creationId xmlns:a16="http://schemas.microsoft.com/office/drawing/2014/main" id="{A7564042-D198-4A80-84B8-623AB851ED8B}"/>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1572" name="AutoShape 17" descr="image.png">
          <a:extLst>
            <a:ext uri="{FF2B5EF4-FFF2-40B4-BE49-F238E27FC236}">
              <a16:creationId xmlns:a16="http://schemas.microsoft.com/office/drawing/2014/main" id="{6742A05B-9062-4F41-B738-A32EBC5D1EB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1573" name="AutoShape 17" descr="image.png">
          <a:extLst>
            <a:ext uri="{FF2B5EF4-FFF2-40B4-BE49-F238E27FC236}">
              <a16:creationId xmlns:a16="http://schemas.microsoft.com/office/drawing/2014/main" id="{390996A8-4159-4F8E-9662-A9509A7C4C7D}"/>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1574" name="AutoShape 17" descr="image.png">
          <a:extLst>
            <a:ext uri="{FF2B5EF4-FFF2-40B4-BE49-F238E27FC236}">
              <a16:creationId xmlns:a16="http://schemas.microsoft.com/office/drawing/2014/main" id="{50D63598-CBF8-48D8-9E73-726B61F4B04F}"/>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1575" name="AutoShape 17" descr="image.png">
          <a:extLst>
            <a:ext uri="{FF2B5EF4-FFF2-40B4-BE49-F238E27FC236}">
              <a16:creationId xmlns:a16="http://schemas.microsoft.com/office/drawing/2014/main" id="{7204B394-5D7B-417B-9854-526CFF07D82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1576" name="AutoShape 17" descr="image.png">
          <a:extLst>
            <a:ext uri="{FF2B5EF4-FFF2-40B4-BE49-F238E27FC236}">
              <a16:creationId xmlns:a16="http://schemas.microsoft.com/office/drawing/2014/main" id="{6EC3B39B-F843-40E8-8FB9-347B111B0A48}"/>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1577" name="AutoShape 17" descr="image.png">
          <a:extLst>
            <a:ext uri="{FF2B5EF4-FFF2-40B4-BE49-F238E27FC236}">
              <a16:creationId xmlns:a16="http://schemas.microsoft.com/office/drawing/2014/main" id="{E5C80E66-3E81-40FC-B735-A1B4FEDC7BA4}"/>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1578" name="AutoShape 17" descr="image.png">
          <a:extLst>
            <a:ext uri="{FF2B5EF4-FFF2-40B4-BE49-F238E27FC236}">
              <a16:creationId xmlns:a16="http://schemas.microsoft.com/office/drawing/2014/main" id="{086A035A-B132-460F-8E65-786B6DB872D3}"/>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1579" name="AutoShape 17" descr="image.png">
          <a:extLst>
            <a:ext uri="{FF2B5EF4-FFF2-40B4-BE49-F238E27FC236}">
              <a16:creationId xmlns:a16="http://schemas.microsoft.com/office/drawing/2014/main" id="{43606591-2E1F-4622-8501-F69BFC999B5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1580" name="AutoShape 17" descr="image.png">
          <a:extLst>
            <a:ext uri="{FF2B5EF4-FFF2-40B4-BE49-F238E27FC236}">
              <a16:creationId xmlns:a16="http://schemas.microsoft.com/office/drawing/2014/main" id="{9C6E935E-E618-4157-8C44-A5F5A17ECBF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1581" name="AutoShape 17" descr="image.png">
          <a:extLst>
            <a:ext uri="{FF2B5EF4-FFF2-40B4-BE49-F238E27FC236}">
              <a16:creationId xmlns:a16="http://schemas.microsoft.com/office/drawing/2014/main" id="{26827BD5-5C2A-4537-A4F5-D5A4C81C1790}"/>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1582" name="AutoShape 17" descr="image.png">
          <a:extLst>
            <a:ext uri="{FF2B5EF4-FFF2-40B4-BE49-F238E27FC236}">
              <a16:creationId xmlns:a16="http://schemas.microsoft.com/office/drawing/2014/main" id="{D4A76A93-C097-4ADD-8B59-35512B4E4D2B}"/>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1583" name="AutoShape 17" descr="image.png">
          <a:extLst>
            <a:ext uri="{FF2B5EF4-FFF2-40B4-BE49-F238E27FC236}">
              <a16:creationId xmlns:a16="http://schemas.microsoft.com/office/drawing/2014/main" id="{EBA3A8A0-83B7-4C7E-9320-64D8F6C9D267}"/>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1584" name="AutoShape 17" descr="image.png">
          <a:extLst>
            <a:ext uri="{FF2B5EF4-FFF2-40B4-BE49-F238E27FC236}">
              <a16:creationId xmlns:a16="http://schemas.microsoft.com/office/drawing/2014/main" id="{19101EB8-278B-479A-B512-C0DE70BFEAF2}"/>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85" name="AutoShape 17" descr="image.png">
          <a:extLst>
            <a:ext uri="{FF2B5EF4-FFF2-40B4-BE49-F238E27FC236}">
              <a16:creationId xmlns:a16="http://schemas.microsoft.com/office/drawing/2014/main" id="{540A0BC0-F250-4576-A6AE-CB0C0754819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86" name="AutoShape 17" descr="image.png">
          <a:extLst>
            <a:ext uri="{FF2B5EF4-FFF2-40B4-BE49-F238E27FC236}">
              <a16:creationId xmlns:a16="http://schemas.microsoft.com/office/drawing/2014/main" id="{52854438-C63B-4310-BF0D-48E00759D435}"/>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87" name="AutoShape 17" descr="image.png">
          <a:extLst>
            <a:ext uri="{FF2B5EF4-FFF2-40B4-BE49-F238E27FC236}">
              <a16:creationId xmlns:a16="http://schemas.microsoft.com/office/drawing/2014/main" id="{141F49D6-6F3C-4439-8B42-52E170B8ABDD}"/>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88" name="AutoShape 17" descr="image.png">
          <a:extLst>
            <a:ext uri="{FF2B5EF4-FFF2-40B4-BE49-F238E27FC236}">
              <a16:creationId xmlns:a16="http://schemas.microsoft.com/office/drawing/2014/main" id="{8E912D20-AF35-4949-942D-56F36B0C9A99}"/>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89" name="AutoShape 17" descr="image.png">
          <a:extLst>
            <a:ext uri="{FF2B5EF4-FFF2-40B4-BE49-F238E27FC236}">
              <a16:creationId xmlns:a16="http://schemas.microsoft.com/office/drawing/2014/main" id="{C2362546-E63B-4FB0-B034-5A342736E5B1}"/>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1590" name="AutoShape 17" descr="image.png">
          <a:extLst>
            <a:ext uri="{FF2B5EF4-FFF2-40B4-BE49-F238E27FC236}">
              <a16:creationId xmlns:a16="http://schemas.microsoft.com/office/drawing/2014/main" id="{1DC45563-3EFA-4381-9ACA-123023702E4A}"/>
            </a:ext>
          </a:extLst>
        </xdr:cNvPr>
        <xdr:cNvSpPr>
          <a:spLocks noChangeAspect="1" noChangeArrowheads="1"/>
        </xdr:cNvSpPr>
      </xdr:nvSpPr>
      <xdr:spPr bwMode="auto">
        <a:xfrm>
          <a:off x="12706350" y="531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591" name="AutoShape 17" descr="image.png">
          <a:extLst>
            <a:ext uri="{FF2B5EF4-FFF2-40B4-BE49-F238E27FC236}">
              <a16:creationId xmlns:a16="http://schemas.microsoft.com/office/drawing/2014/main" id="{1717B16A-848C-401E-9FCA-68359743201A}"/>
            </a:ext>
          </a:extLst>
        </xdr:cNvPr>
        <xdr:cNvSpPr>
          <a:spLocks noChangeAspect="1" noChangeArrowheads="1"/>
        </xdr:cNvSpPr>
      </xdr:nvSpPr>
      <xdr:spPr bwMode="auto">
        <a:xfrm>
          <a:off x="11201400" y="3440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592" name="AutoShape 17" descr="image.png">
          <a:extLst>
            <a:ext uri="{FF2B5EF4-FFF2-40B4-BE49-F238E27FC236}">
              <a16:creationId xmlns:a16="http://schemas.microsoft.com/office/drawing/2014/main" id="{024314C6-CBCB-4594-890B-7F94DA18510C}"/>
            </a:ext>
          </a:extLst>
        </xdr:cNvPr>
        <xdr:cNvSpPr>
          <a:spLocks noChangeAspect="1" noChangeArrowheads="1"/>
        </xdr:cNvSpPr>
      </xdr:nvSpPr>
      <xdr:spPr bwMode="auto">
        <a:xfrm>
          <a:off x="11201400" y="3440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1593" name="AutoShape 17" descr="image.png">
          <a:extLst>
            <a:ext uri="{FF2B5EF4-FFF2-40B4-BE49-F238E27FC236}">
              <a16:creationId xmlns:a16="http://schemas.microsoft.com/office/drawing/2014/main" id="{E90A1431-84B9-4049-8476-66C00F574608}"/>
            </a:ext>
          </a:extLst>
        </xdr:cNvPr>
        <xdr:cNvSpPr>
          <a:spLocks noChangeAspect="1" noChangeArrowheads="1"/>
        </xdr:cNvSpPr>
      </xdr:nvSpPr>
      <xdr:spPr bwMode="auto">
        <a:xfrm>
          <a:off x="11201400" y="34404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594" name="AutoShape 17" descr="image.png">
          <a:extLst>
            <a:ext uri="{FF2B5EF4-FFF2-40B4-BE49-F238E27FC236}">
              <a16:creationId xmlns:a16="http://schemas.microsoft.com/office/drawing/2014/main" id="{457731AC-CE7B-4D35-8AFE-5849D1BD18E0}"/>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595" name="AutoShape 17" descr="image.png">
          <a:extLst>
            <a:ext uri="{FF2B5EF4-FFF2-40B4-BE49-F238E27FC236}">
              <a16:creationId xmlns:a16="http://schemas.microsoft.com/office/drawing/2014/main" id="{D8296016-A5AC-4400-BD0D-0BAAF806C51F}"/>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596" name="AutoShape 17" descr="image.png">
          <a:extLst>
            <a:ext uri="{FF2B5EF4-FFF2-40B4-BE49-F238E27FC236}">
              <a16:creationId xmlns:a16="http://schemas.microsoft.com/office/drawing/2014/main" id="{A2EB0D37-643E-40E5-B72F-625D8E64CA5B}"/>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597" name="AutoShape 17" descr="image.png">
          <a:extLst>
            <a:ext uri="{FF2B5EF4-FFF2-40B4-BE49-F238E27FC236}">
              <a16:creationId xmlns:a16="http://schemas.microsoft.com/office/drawing/2014/main" id="{260BD423-B990-4163-8E62-C20B110ADCAB}"/>
            </a:ext>
          </a:extLst>
        </xdr:cNvPr>
        <xdr:cNvSpPr>
          <a:spLocks noChangeAspect="1" noChangeArrowheads="1"/>
        </xdr:cNvSpPr>
      </xdr:nvSpPr>
      <xdr:spPr bwMode="auto">
        <a:xfrm>
          <a:off x="11201400" y="3564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598" name="AutoShape 17" descr="image.png">
          <a:extLst>
            <a:ext uri="{FF2B5EF4-FFF2-40B4-BE49-F238E27FC236}">
              <a16:creationId xmlns:a16="http://schemas.microsoft.com/office/drawing/2014/main" id="{FB61FF8C-2ABB-48A4-94FC-C3FBD4CA357D}"/>
            </a:ext>
          </a:extLst>
        </xdr:cNvPr>
        <xdr:cNvSpPr>
          <a:spLocks noChangeAspect="1" noChangeArrowheads="1"/>
        </xdr:cNvSpPr>
      </xdr:nvSpPr>
      <xdr:spPr bwMode="auto">
        <a:xfrm>
          <a:off x="11201400" y="3564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1599" name="AutoShape 17" descr="image.png">
          <a:extLst>
            <a:ext uri="{FF2B5EF4-FFF2-40B4-BE49-F238E27FC236}">
              <a16:creationId xmlns:a16="http://schemas.microsoft.com/office/drawing/2014/main" id="{E9A6E2AF-0EB9-4785-B538-BFBA102D0EA1}"/>
            </a:ext>
          </a:extLst>
        </xdr:cNvPr>
        <xdr:cNvSpPr>
          <a:spLocks noChangeAspect="1" noChangeArrowheads="1"/>
        </xdr:cNvSpPr>
      </xdr:nvSpPr>
      <xdr:spPr bwMode="auto">
        <a:xfrm>
          <a:off x="11201400" y="3564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600" name="AutoShape 17" descr="image.png">
          <a:extLst>
            <a:ext uri="{FF2B5EF4-FFF2-40B4-BE49-F238E27FC236}">
              <a16:creationId xmlns:a16="http://schemas.microsoft.com/office/drawing/2014/main" id="{540F2201-1739-4FEB-97E0-0E2AFC0541EC}"/>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601" name="AutoShape 17" descr="image.png">
          <a:extLst>
            <a:ext uri="{FF2B5EF4-FFF2-40B4-BE49-F238E27FC236}">
              <a16:creationId xmlns:a16="http://schemas.microsoft.com/office/drawing/2014/main" id="{AABDE69D-1D48-4F1F-94EB-A4803F2FD422}"/>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1602" name="AutoShape 17" descr="image.png">
          <a:extLst>
            <a:ext uri="{FF2B5EF4-FFF2-40B4-BE49-F238E27FC236}">
              <a16:creationId xmlns:a16="http://schemas.microsoft.com/office/drawing/2014/main" id="{32B15540-7207-4C3A-A05B-271C2497810A}"/>
            </a:ext>
          </a:extLst>
        </xdr:cNvPr>
        <xdr:cNvSpPr>
          <a:spLocks noChangeAspect="1" noChangeArrowheads="1"/>
        </xdr:cNvSpPr>
      </xdr:nvSpPr>
      <xdr:spPr bwMode="auto">
        <a:xfrm>
          <a:off x="11201400" y="38176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603" name="AutoShape 17" descr="image.png">
          <a:extLst>
            <a:ext uri="{FF2B5EF4-FFF2-40B4-BE49-F238E27FC236}">
              <a16:creationId xmlns:a16="http://schemas.microsoft.com/office/drawing/2014/main" id="{35F996F3-378E-45E5-8AB6-AB232B16556E}"/>
            </a:ext>
          </a:extLst>
        </xdr:cNvPr>
        <xdr:cNvSpPr>
          <a:spLocks noChangeAspect="1" noChangeArrowheads="1"/>
        </xdr:cNvSpPr>
      </xdr:nvSpPr>
      <xdr:spPr bwMode="auto">
        <a:xfrm>
          <a:off x="11201400" y="145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604" name="AutoShape 17" descr="image.png">
          <a:extLst>
            <a:ext uri="{FF2B5EF4-FFF2-40B4-BE49-F238E27FC236}">
              <a16:creationId xmlns:a16="http://schemas.microsoft.com/office/drawing/2014/main" id="{833A5DEF-8CA5-458F-AC84-44BB638B043B}"/>
            </a:ext>
          </a:extLst>
        </xdr:cNvPr>
        <xdr:cNvSpPr>
          <a:spLocks noChangeAspect="1" noChangeArrowheads="1"/>
        </xdr:cNvSpPr>
      </xdr:nvSpPr>
      <xdr:spPr bwMode="auto">
        <a:xfrm>
          <a:off x="11201400" y="145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605" name="AutoShape 17" descr="image.png">
          <a:extLst>
            <a:ext uri="{FF2B5EF4-FFF2-40B4-BE49-F238E27FC236}">
              <a16:creationId xmlns:a16="http://schemas.microsoft.com/office/drawing/2014/main" id="{800C8050-5788-46E2-BBBE-C213CBCCBBC8}"/>
            </a:ext>
          </a:extLst>
        </xdr:cNvPr>
        <xdr:cNvSpPr>
          <a:spLocks noChangeAspect="1" noChangeArrowheads="1"/>
        </xdr:cNvSpPr>
      </xdr:nvSpPr>
      <xdr:spPr bwMode="auto">
        <a:xfrm>
          <a:off x="11201400" y="1459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06" name="AutoShape 17" descr="image.png">
          <a:extLst>
            <a:ext uri="{FF2B5EF4-FFF2-40B4-BE49-F238E27FC236}">
              <a16:creationId xmlns:a16="http://schemas.microsoft.com/office/drawing/2014/main" id="{3277DD4C-2856-430E-981E-7936893C1A4E}"/>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07" name="AutoShape 17" descr="image.png">
          <a:extLst>
            <a:ext uri="{FF2B5EF4-FFF2-40B4-BE49-F238E27FC236}">
              <a16:creationId xmlns:a16="http://schemas.microsoft.com/office/drawing/2014/main" id="{27C27FC0-3643-444E-94A1-B8162CA37088}"/>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08" name="AutoShape 17" descr="image.png">
          <a:extLst>
            <a:ext uri="{FF2B5EF4-FFF2-40B4-BE49-F238E27FC236}">
              <a16:creationId xmlns:a16="http://schemas.microsoft.com/office/drawing/2014/main" id="{F67865EE-A182-4C5D-AF3A-2474047E8A36}"/>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09" name="AutoShape 17" descr="image.png">
          <a:extLst>
            <a:ext uri="{FF2B5EF4-FFF2-40B4-BE49-F238E27FC236}">
              <a16:creationId xmlns:a16="http://schemas.microsoft.com/office/drawing/2014/main" id="{680DD85A-0E4E-4D5F-885A-7F70D3986AA5}"/>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10" name="AutoShape 17" descr="image.png">
          <a:extLst>
            <a:ext uri="{FF2B5EF4-FFF2-40B4-BE49-F238E27FC236}">
              <a16:creationId xmlns:a16="http://schemas.microsoft.com/office/drawing/2014/main" id="{CE3C9E45-9C23-4933-9136-7F1DD5684654}"/>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11" name="AutoShape 17" descr="image.png">
          <a:extLst>
            <a:ext uri="{FF2B5EF4-FFF2-40B4-BE49-F238E27FC236}">
              <a16:creationId xmlns:a16="http://schemas.microsoft.com/office/drawing/2014/main" id="{540E5CB2-BFD9-4D6F-8183-28CC53A0514C}"/>
            </a:ext>
          </a:extLst>
        </xdr:cNvPr>
        <xdr:cNvSpPr>
          <a:spLocks noChangeAspect="1" noChangeArrowheads="1"/>
        </xdr:cNvSpPr>
      </xdr:nvSpPr>
      <xdr:spPr bwMode="auto">
        <a:xfrm>
          <a:off x="1120140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612" name="AutoShape 17" descr="image.png">
          <a:extLst>
            <a:ext uri="{FF2B5EF4-FFF2-40B4-BE49-F238E27FC236}">
              <a16:creationId xmlns:a16="http://schemas.microsoft.com/office/drawing/2014/main" id="{5AC0F5FC-FCF3-49E7-9555-FE288F8BC556}"/>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613" name="AutoShape 17" descr="image.png">
          <a:extLst>
            <a:ext uri="{FF2B5EF4-FFF2-40B4-BE49-F238E27FC236}">
              <a16:creationId xmlns:a16="http://schemas.microsoft.com/office/drawing/2014/main" id="{9F243C28-9772-41B0-948F-E445E8CAC31A}"/>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614" name="AutoShape 17" descr="image.png">
          <a:extLst>
            <a:ext uri="{FF2B5EF4-FFF2-40B4-BE49-F238E27FC236}">
              <a16:creationId xmlns:a16="http://schemas.microsoft.com/office/drawing/2014/main" id="{25A04FF8-573E-4548-BCEC-FEE8278DB021}"/>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615" name="AutoShape 17" descr="image.png">
          <a:extLst>
            <a:ext uri="{FF2B5EF4-FFF2-40B4-BE49-F238E27FC236}">
              <a16:creationId xmlns:a16="http://schemas.microsoft.com/office/drawing/2014/main" id="{C78E26A6-005D-4799-A7A6-574FF7260BA3}"/>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616" name="AutoShape 17" descr="image.png">
          <a:extLst>
            <a:ext uri="{FF2B5EF4-FFF2-40B4-BE49-F238E27FC236}">
              <a16:creationId xmlns:a16="http://schemas.microsoft.com/office/drawing/2014/main" id="{8D26741B-2D4D-4DFD-B1D3-109B0367CC31}"/>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617" name="AutoShape 17" descr="image.png">
          <a:extLst>
            <a:ext uri="{FF2B5EF4-FFF2-40B4-BE49-F238E27FC236}">
              <a16:creationId xmlns:a16="http://schemas.microsoft.com/office/drawing/2014/main" id="{FBD388B7-AB07-44C2-AD05-A61E57E829A5}"/>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618" name="AutoShape 17" descr="image.png">
          <a:extLst>
            <a:ext uri="{FF2B5EF4-FFF2-40B4-BE49-F238E27FC236}">
              <a16:creationId xmlns:a16="http://schemas.microsoft.com/office/drawing/2014/main" id="{0706863D-307C-4275-A798-24B1FB07FA5F}"/>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1619" name="AutoShape 17" descr="image.png">
          <a:extLst>
            <a:ext uri="{FF2B5EF4-FFF2-40B4-BE49-F238E27FC236}">
              <a16:creationId xmlns:a16="http://schemas.microsoft.com/office/drawing/2014/main" id="{6270FA22-B270-40C1-A3D7-D399409615D5}"/>
            </a:ext>
          </a:extLst>
        </xdr:cNvPr>
        <xdr:cNvSpPr>
          <a:spLocks noChangeAspect="1" noChangeArrowheads="1"/>
        </xdr:cNvSpPr>
      </xdr:nvSpPr>
      <xdr:spPr bwMode="auto">
        <a:xfrm>
          <a:off x="12706350"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21" name="AutoShape 17" descr="image.png">
          <a:extLst>
            <a:ext uri="{FF2B5EF4-FFF2-40B4-BE49-F238E27FC236}">
              <a16:creationId xmlns:a16="http://schemas.microsoft.com/office/drawing/2014/main" id="{30A52476-D6BC-45BB-BD53-9CBFD98E988B}"/>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22" name="AutoShape 17" descr="image.png">
          <a:extLst>
            <a:ext uri="{FF2B5EF4-FFF2-40B4-BE49-F238E27FC236}">
              <a16:creationId xmlns:a16="http://schemas.microsoft.com/office/drawing/2014/main" id="{5A10850D-EEB0-4A2D-8BF0-4B6508F07B42}"/>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23" name="AutoShape 17" descr="image.png">
          <a:extLst>
            <a:ext uri="{FF2B5EF4-FFF2-40B4-BE49-F238E27FC236}">
              <a16:creationId xmlns:a16="http://schemas.microsoft.com/office/drawing/2014/main" id="{0A43A53D-0EB6-4B47-A2B8-BD29A4C48413}"/>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24" name="AutoShape 17" descr="image.png">
          <a:extLst>
            <a:ext uri="{FF2B5EF4-FFF2-40B4-BE49-F238E27FC236}">
              <a16:creationId xmlns:a16="http://schemas.microsoft.com/office/drawing/2014/main" id="{CE747964-EA18-420A-83DB-4EF6C6E290D6}"/>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25" name="AutoShape 17" descr="image.png">
          <a:extLst>
            <a:ext uri="{FF2B5EF4-FFF2-40B4-BE49-F238E27FC236}">
              <a16:creationId xmlns:a16="http://schemas.microsoft.com/office/drawing/2014/main" id="{B1C5E366-8116-4AEA-A042-DD81DAAB77E9}"/>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26" name="AutoShape 17" descr="image.png">
          <a:extLst>
            <a:ext uri="{FF2B5EF4-FFF2-40B4-BE49-F238E27FC236}">
              <a16:creationId xmlns:a16="http://schemas.microsoft.com/office/drawing/2014/main" id="{AEF8386E-16C7-48D5-9077-7C2722592C2D}"/>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27" name="AutoShape 17" descr="image.png">
          <a:extLst>
            <a:ext uri="{FF2B5EF4-FFF2-40B4-BE49-F238E27FC236}">
              <a16:creationId xmlns:a16="http://schemas.microsoft.com/office/drawing/2014/main" id="{6E69D2E1-B901-4508-8ED4-ACC8C9920B26}"/>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28" name="AutoShape 17" descr="image.png">
          <a:extLst>
            <a:ext uri="{FF2B5EF4-FFF2-40B4-BE49-F238E27FC236}">
              <a16:creationId xmlns:a16="http://schemas.microsoft.com/office/drawing/2014/main" id="{20CCFADD-596D-4CBB-AEB0-BBBF8A48678D}"/>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29" name="AutoShape 17" descr="image.png">
          <a:extLst>
            <a:ext uri="{FF2B5EF4-FFF2-40B4-BE49-F238E27FC236}">
              <a16:creationId xmlns:a16="http://schemas.microsoft.com/office/drawing/2014/main" id="{77673BA9-0734-4120-9273-25F7AD2C1D44}"/>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30" name="AutoShape 17" descr="image.png">
          <a:extLst>
            <a:ext uri="{FF2B5EF4-FFF2-40B4-BE49-F238E27FC236}">
              <a16:creationId xmlns:a16="http://schemas.microsoft.com/office/drawing/2014/main" id="{1DDE1252-831F-4131-8A6E-32F02A345089}"/>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31" name="AutoShape 17" descr="image.png">
          <a:extLst>
            <a:ext uri="{FF2B5EF4-FFF2-40B4-BE49-F238E27FC236}">
              <a16:creationId xmlns:a16="http://schemas.microsoft.com/office/drawing/2014/main" id="{48CF5B0C-60EE-4758-97B2-2C60E958DAE2}"/>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32" name="AutoShape 17" descr="image.png">
          <a:extLst>
            <a:ext uri="{FF2B5EF4-FFF2-40B4-BE49-F238E27FC236}">
              <a16:creationId xmlns:a16="http://schemas.microsoft.com/office/drawing/2014/main" id="{43EA2A24-82B9-4B9C-9ADE-29668A65A9A6}"/>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33" name="AutoShape 17" descr="image.png">
          <a:extLst>
            <a:ext uri="{FF2B5EF4-FFF2-40B4-BE49-F238E27FC236}">
              <a16:creationId xmlns:a16="http://schemas.microsoft.com/office/drawing/2014/main" id="{16CE09E3-7623-4B02-AA02-4AFC285052B4}"/>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34" name="AutoShape 17" descr="image.png">
          <a:extLst>
            <a:ext uri="{FF2B5EF4-FFF2-40B4-BE49-F238E27FC236}">
              <a16:creationId xmlns:a16="http://schemas.microsoft.com/office/drawing/2014/main" id="{A4F57FD2-2D45-4FAD-8877-7BB039F0FA1B}"/>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35" name="AutoShape 17" descr="image.png">
          <a:extLst>
            <a:ext uri="{FF2B5EF4-FFF2-40B4-BE49-F238E27FC236}">
              <a16:creationId xmlns:a16="http://schemas.microsoft.com/office/drawing/2014/main" id="{B8D80E1F-2168-4B37-B08B-2F0E22E098C3}"/>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36" name="AutoShape 17" descr="image.png">
          <a:extLst>
            <a:ext uri="{FF2B5EF4-FFF2-40B4-BE49-F238E27FC236}">
              <a16:creationId xmlns:a16="http://schemas.microsoft.com/office/drawing/2014/main" id="{B54350B5-6A1B-41A2-A6AA-30D1CDD87423}"/>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37" name="AutoShape 17" descr="image.png">
          <a:extLst>
            <a:ext uri="{FF2B5EF4-FFF2-40B4-BE49-F238E27FC236}">
              <a16:creationId xmlns:a16="http://schemas.microsoft.com/office/drawing/2014/main" id="{7C84B838-7378-4660-B242-B1838772479B}"/>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1638" name="AutoShape 17" descr="image.png">
          <a:extLst>
            <a:ext uri="{FF2B5EF4-FFF2-40B4-BE49-F238E27FC236}">
              <a16:creationId xmlns:a16="http://schemas.microsoft.com/office/drawing/2014/main" id="{6AFFEC02-6353-41DF-926D-C0BC08B98425}"/>
            </a:ext>
          </a:extLst>
        </xdr:cNvPr>
        <xdr:cNvSpPr>
          <a:spLocks noChangeAspect="1" noChangeArrowheads="1"/>
        </xdr:cNvSpPr>
      </xdr:nvSpPr>
      <xdr:spPr bwMode="auto">
        <a:xfrm>
          <a:off x="12706350" y="1345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39" name="AutoShape 17" descr="image.png">
          <a:extLst>
            <a:ext uri="{FF2B5EF4-FFF2-40B4-BE49-F238E27FC236}">
              <a16:creationId xmlns:a16="http://schemas.microsoft.com/office/drawing/2014/main" id="{5E554B91-AF30-4C71-9A17-0A127383839B}"/>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40" name="AutoShape 17" descr="image.png">
          <a:extLst>
            <a:ext uri="{FF2B5EF4-FFF2-40B4-BE49-F238E27FC236}">
              <a16:creationId xmlns:a16="http://schemas.microsoft.com/office/drawing/2014/main" id="{9E06E516-42B7-43D5-9316-FA980CAC7DDD}"/>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41" name="AutoShape 17" descr="image.png">
          <a:extLst>
            <a:ext uri="{FF2B5EF4-FFF2-40B4-BE49-F238E27FC236}">
              <a16:creationId xmlns:a16="http://schemas.microsoft.com/office/drawing/2014/main" id="{1C42B67B-5EA0-46C5-857F-6888C5F7657C}"/>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42" name="AutoShape 17" descr="image.png">
          <a:extLst>
            <a:ext uri="{FF2B5EF4-FFF2-40B4-BE49-F238E27FC236}">
              <a16:creationId xmlns:a16="http://schemas.microsoft.com/office/drawing/2014/main" id="{0336E772-DA91-478F-99A3-74D8AE430F5A}"/>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43" name="AutoShape 17" descr="image.png">
          <a:extLst>
            <a:ext uri="{FF2B5EF4-FFF2-40B4-BE49-F238E27FC236}">
              <a16:creationId xmlns:a16="http://schemas.microsoft.com/office/drawing/2014/main" id="{8FDA3335-C775-4285-8AB3-4023928DA10D}"/>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44" name="AutoShape 17" descr="image.png">
          <a:extLst>
            <a:ext uri="{FF2B5EF4-FFF2-40B4-BE49-F238E27FC236}">
              <a16:creationId xmlns:a16="http://schemas.microsoft.com/office/drawing/2014/main" id="{D84AC35C-D2F1-4BBF-AAEF-34AB94AE743C}"/>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45" name="AutoShape 17" descr="image.png">
          <a:extLst>
            <a:ext uri="{FF2B5EF4-FFF2-40B4-BE49-F238E27FC236}">
              <a16:creationId xmlns:a16="http://schemas.microsoft.com/office/drawing/2014/main" id="{A81279A5-3445-4977-A14A-AD17696764C9}"/>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46" name="AutoShape 17" descr="image.png">
          <a:extLst>
            <a:ext uri="{FF2B5EF4-FFF2-40B4-BE49-F238E27FC236}">
              <a16:creationId xmlns:a16="http://schemas.microsoft.com/office/drawing/2014/main" id="{6A26FB68-64EE-4104-8444-72FED1FFC8F1}"/>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47" name="AutoShape 17" descr="image.png">
          <a:extLst>
            <a:ext uri="{FF2B5EF4-FFF2-40B4-BE49-F238E27FC236}">
              <a16:creationId xmlns:a16="http://schemas.microsoft.com/office/drawing/2014/main" id="{9A362777-CDEC-4092-A2A1-10A154FEEF66}"/>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48" name="AutoShape 17" descr="image.png">
          <a:extLst>
            <a:ext uri="{FF2B5EF4-FFF2-40B4-BE49-F238E27FC236}">
              <a16:creationId xmlns:a16="http://schemas.microsoft.com/office/drawing/2014/main" id="{909D46AB-0F03-4CCA-AC18-1A46D26EFA07}"/>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49" name="AutoShape 17" descr="image.png">
          <a:extLst>
            <a:ext uri="{FF2B5EF4-FFF2-40B4-BE49-F238E27FC236}">
              <a16:creationId xmlns:a16="http://schemas.microsoft.com/office/drawing/2014/main" id="{800CA1C9-F3B6-45A9-B75B-AE47674AA069}"/>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1650" name="AutoShape 17" descr="image.png">
          <a:extLst>
            <a:ext uri="{FF2B5EF4-FFF2-40B4-BE49-F238E27FC236}">
              <a16:creationId xmlns:a16="http://schemas.microsoft.com/office/drawing/2014/main" id="{6E113E91-2C32-499A-913A-0625CCA66EB0}"/>
            </a:ext>
          </a:extLst>
        </xdr:cNvPr>
        <xdr:cNvSpPr>
          <a:spLocks noChangeAspect="1" noChangeArrowheads="1"/>
        </xdr:cNvSpPr>
      </xdr:nvSpPr>
      <xdr:spPr bwMode="auto">
        <a:xfrm>
          <a:off x="12706350" y="2198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651" name="AutoShape 17" descr="image.png">
          <a:extLst>
            <a:ext uri="{FF2B5EF4-FFF2-40B4-BE49-F238E27FC236}">
              <a16:creationId xmlns:a16="http://schemas.microsoft.com/office/drawing/2014/main" id="{1EBE800C-B435-4888-BD7C-CD47FF069008}"/>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652" name="AutoShape 17" descr="image.png">
          <a:extLst>
            <a:ext uri="{FF2B5EF4-FFF2-40B4-BE49-F238E27FC236}">
              <a16:creationId xmlns:a16="http://schemas.microsoft.com/office/drawing/2014/main" id="{DACB522B-3F58-4CA4-9476-CB08D5D97FB8}"/>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653" name="AutoShape 17" descr="image.png">
          <a:extLst>
            <a:ext uri="{FF2B5EF4-FFF2-40B4-BE49-F238E27FC236}">
              <a16:creationId xmlns:a16="http://schemas.microsoft.com/office/drawing/2014/main" id="{C81357BD-14A5-4F50-A6D1-CC439AA105C8}"/>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654" name="AutoShape 17" descr="image.png">
          <a:extLst>
            <a:ext uri="{FF2B5EF4-FFF2-40B4-BE49-F238E27FC236}">
              <a16:creationId xmlns:a16="http://schemas.microsoft.com/office/drawing/2014/main" id="{F96D55F7-66D9-4FCD-8B2B-0108FC2CB340}"/>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655" name="AutoShape 17" descr="image.png">
          <a:extLst>
            <a:ext uri="{FF2B5EF4-FFF2-40B4-BE49-F238E27FC236}">
              <a16:creationId xmlns:a16="http://schemas.microsoft.com/office/drawing/2014/main" id="{0D2987F0-1F13-4E18-9A5F-9F1B8C50113A}"/>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1656" name="AutoShape 17" descr="image.png">
          <a:extLst>
            <a:ext uri="{FF2B5EF4-FFF2-40B4-BE49-F238E27FC236}">
              <a16:creationId xmlns:a16="http://schemas.microsoft.com/office/drawing/2014/main" id="{ABC5073B-436C-42C5-A61B-AAF8E15AC997}"/>
            </a:ext>
          </a:extLst>
        </xdr:cNvPr>
        <xdr:cNvSpPr>
          <a:spLocks noChangeAspect="1" noChangeArrowheads="1"/>
        </xdr:cNvSpPr>
      </xdr:nvSpPr>
      <xdr:spPr bwMode="auto">
        <a:xfrm>
          <a:off x="12706350" y="2579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57" name="AutoShape 17" descr="image.png">
          <a:extLst>
            <a:ext uri="{FF2B5EF4-FFF2-40B4-BE49-F238E27FC236}">
              <a16:creationId xmlns:a16="http://schemas.microsoft.com/office/drawing/2014/main" id="{4D88DC3B-2E53-4F84-8AB8-EC1A5C8D54E0}"/>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58" name="AutoShape 17" descr="image.png">
          <a:extLst>
            <a:ext uri="{FF2B5EF4-FFF2-40B4-BE49-F238E27FC236}">
              <a16:creationId xmlns:a16="http://schemas.microsoft.com/office/drawing/2014/main" id="{988C4CF2-86D1-400D-A3C2-C1AA762183D3}"/>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59" name="AutoShape 17" descr="image.png">
          <a:extLst>
            <a:ext uri="{FF2B5EF4-FFF2-40B4-BE49-F238E27FC236}">
              <a16:creationId xmlns:a16="http://schemas.microsoft.com/office/drawing/2014/main" id="{E8429E32-0B85-47E7-B72D-D7CA16E03992}"/>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60" name="AutoShape 17" descr="image.png">
          <a:extLst>
            <a:ext uri="{FF2B5EF4-FFF2-40B4-BE49-F238E27FC236}">
              <a16:creationId xmlns:a16="http://schemas.microsoft.com/office/drawing/2014/main" id="{D0F833C7-2DA4-43A1-AC0F-CF8E12EFCA92}"/>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61" name="AutoShape 17" descr="image.png">
          <a:extLst>
            <a:ext uri="{FF2B5EF4-FFF2-40B4-BE49-F238E27FC236}">
              <a16:creationId xmlns:a16="http://schemas.microsoft.com/office/drawing/2014/main" id="{C2D4CF9A-1E30-4B23-8D63-566761017368}"/>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62" name="AutoShape 17" descr="image.png">
          <a:extLst>
            <a:ext uri="{FF2B5EF4-FFF2-40B4-BE49-F238E27FC236}">
              <a16:creationId xmlns:a16="http://schemas.microsoft.com/office/drawing/2014/main" id="{42E26D27-9785-49A9-894A-A46F38BF836F}"/>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63" name="AutoShape 17" descr="image.png">
          <a:extLst>
            <a:ext uri="{FF2B5EF4-FFF2-40B4-BE49-F238E27FC236}">
              <a16:creationId xmlns:a16="http://schemas.microsoft.com/office/drawing/2014/main" id="{7533F3D8-D2DF-48CB-B6F9-368AFEA7EEDC}"/>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64" name="AutoShape 17" descr="image.png">
          <a:extLst>
            <a:ext uri="{FF2B5EF4-FFF2-40B4-BE49-F238E27FC236}">
              <a16:creationId xmlns:a16="http://schemas.microsoft.com/office/drawing/2014/main" id="{4EA83F7B-E030-4C42-9DBE-DDF01D6D676F}"/>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65" name="AutoShape 17" descr="image.png">
          <a:extLst>
            <a:ext uri="{FF2B5EF4-FFF2-40B4-BE49-F238E27FC236}">
              <a16:creationId xmlns:a16="http://schemas.microsoft.com/office/drawing/2014/main" id="{7AC54E56-27BA-45FC-947B-9C5A4CBF3B98}"/>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66" name="AutoShape 17" descr="image.png">
          <a:extLst>
            <a:ext uri="{FF2B5EF4-FFF2-40B4-BE49-F238E27FC236}">
              <a16:creationId xmlns:a16="http://schemas.microsoft.com/office/drawing/2014/main" id="{C9BC2B2E-8B33-43CD-ADF6-6CDF77651A10}"/>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67" name="AutoShape 17" descr="image.png">
          <a:extLst>
            <a:ext uri="{FF2B5EF4-FFF2-40B4-BE49-F238E27FC236}">
              <a16:creationId xmlns:a16="http://schemas.microsoft.com/office/drawing/2014/main" id="{944A5A0B-7869-4AD8-AE1D-7A77EB3C72FB}"/>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68" name="AutoShape 17" descr="image.png">
          <a:extLst>
            <a:ext uri="{FF2B5EF4-FFF2-40B4-BE49-F238E27FC236}">
              <a16:creationId xmlns:a16="http://schemas.microsoft.com/office/drawing/2014/main" id="{A45566EB-F27C-43DD-A515-585398BC7DE3}"/>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69" name="AutoShape 17" descr="image.png">
          <a:extLst>
            <a:ext uri="{FF2B5EF4-FFF2-40B4-BE49-F238E27FC236}">
              <a16:creationId xmlns:a16="http://schemas.microsoft.com/office/drawing/2014/main" id="{A1FD81A9-7458-46B9-BB8A-5D2E8C5A915A}"/>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70" name="AutoShape 17" descr="image.png">
          <a:extLst>
            <a:ext uri="{FF2B5EF4-FFF2-40B4-BE49-F238E27FC236}">
              <a16:creationId xmlns:a16="http://schemas.microsoft.com/office/drawing/2014/main" id="{9E2A9845-9F13-4016-BD3A-D19BA6BD398A}"/>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1671" name="AutoShape 17" descr="image.png">
          <a:extLst>
            <a:ext uri="{FF2B5EF4-FFF2-40B4-BE49-F238E27FC236}">
              <a16:creationId xmlns:a16="http://schemas.microsoft.com/office/drawing/2014/main" id="{3DFF2670-0DAC-4965-9BCA-0AB3F55909BA}"/>
            </a:ext>
          </a:extLst>
        </xdr:cNvPr>
        <xdr:cNvSpPr>
          <a:spLocks noChangeAspect="1" noChangeArrowheads="1"/>
        </xdr:cNvSpPr>
      </xdr:nvSpPr>
      <xdr:spPr bwMode="auto">
        <a:xfrm>
          <a:off x="12706350" y="41643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674" name="AutoShape 17" descr="image.png">
          <a:extLst>
            <a:ext uri="{FF2B5EF4-FFF2-40B4-BE49-F238E27FC236}">
              <a16:creationId xmlns:a16="http://schemas.microsoft.com/office/drawing/2014/main" id="{51CCA2B0-3DA3-44AF-A06D-6C2375396CE0}"/>
            </a:ext>
          </a:extLst>
        </xdr:cNvPr>
        <xdr:cNvSpPr>
          <a:spLocks noChangeAspect="1" noChangeArrowheads="1"/>
        </xdr:cNvSpPr>
      </xdr:nvSpPr>
      <xdr:spPr bwMode="auto">
        <a:xfrm>
          <a:off x="12706350" y="688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8</xdr:row>
      <xdr:rowOff>0</xdr:rowOff>
    </xdr:from>
    <xdr:ext cx="304800" cy="304800"/>
    <xdr:sp macro="" textlink="">
      <xdr:nvSpPr>
        <xdr:cNvPr id="1675" name="AutoShape 17" descr="image.png">
          <a:extLst>
            <a:ext uri="{FF2B5EF4-FFF2-40B4-BE49-F238E27FC236}">
              <a16:creationId xmlns:a16="http://schemas.microsoft.com/office/drawing/2014/main" id="{AA8559D0-C846-4668-8BCF-C42179D6066D}"/>
            </a:ext>
          </a:extLst>
        </xdr:cNvPr>
        <xdr:cNvSpPr>
          <a:spLocks noChangeAspect="1" noChangeArrowheads="1"/>
        </xdr:cNvSpPr>
      </xdr:nvSpPr>
      <xdr:spPr bwMode="auto">
        <a:xfrm>
          <a:off x="15906750" y="5286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76" name="AutoShape 17" descr="image.png">
          <a:extLst>
            <a:ext uri="{FF2B5EF4-FFF2-40B4-BE49-F238E27FC236}">
              <a16:creationId xmlns:a16="http://schemas.microsoft.com/office/drawing/2014/main" id="{9D5D1D48-71DD-4276-9B1E-7EC3AADA3B1F}"/>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77" name="AutoShape 17" descr="image.png">
          <a:extLst>
            <a:ext uri="{FF2B5EF4-FFF2-40B4-BE49-F238E27FC236}">
              <a16:creationId xmlns:a16="http://schemas.microsoft.com/office/drawing/2014/main" id="{4CE27B2C-C9AA-47A3-BB83-D26B4CCA3109}"/>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78" name="AutoShape 17" descr="image.png">
          <a:extLst>
            <a:ext uri="{FF2B5EF4-FFF2-40B4-BE49-F238E27FC236}">
              <a16:creationId xmlns:a16="http://schemas.microsoft.com/office/drawing/2014/main" id="{47071C73-D73F-4EFB-9F27-BD6618336C8E}"/>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79" name="AutoShape 17" descr="image.png">
          <a:extLst>
            <a:ext uri="{FF2B5EF4-FFF2-40B4-BE49-F238E27FC236}">
              <a16:creationId xmlns:a16="http://schemas.microsoft.com/office/drawing/2014/main" id="{E81F0F8C-2A60-40DE-9D9D-520B962DCF80}"/>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80" name="AutoShape 17" descr="image.png">
          <a:extLst>
            <a:ext uri="{FF2B5EF4-FFF2-40B4-BE49-F238E27FC236}">
              <a16:creationId xmlns:a16="http://schemas.microsoft.com/office/drawing/2014/main" id="{5FE46A8D-959F-4D8B-9E8E-7CE6D085524D}"/>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81" name="AutoShape 17" descr="image.png">
          <a:extLst>
            <a:ext uri="{FF2B5EF4-FFF2-40B4-BE49-F238E27FC236}">
              <a16:creationId xmlns:a16="http://schemas.microsoft.com/office/drawing/2014/main" id="{0C72364A-9EFE-43CD-9A29-F1821D28CCC8}"/>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82" name="AutoShape 17" descr="image.png">
          <a:extLst>
            <a:ext uri="{FF2B5EF4-FFF2-40B4-BE49-F238E27FC236}">
              <a16:creationId xmlns:a16="http://schemas.microsoft.com/office/drawing/2014/main" id="{8628BBB7-9D10-4D2F-81C4-930EDF067682}"/>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83" name="AutoShape 17" descr="image.png">
          <a:extLst>
            <a:ext uri="{FF2B5EF4-FFF2-40B4-BE49-F238E27FC236}">
              <a16:creationId xmlns:a16="http://schemas.microsoft.com/office/drawing/2014/main" id="{723844C6-8FE7-409C-9596-CF61B4C9D4F2}"/>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84" name="AutoShape 17" descr="image.png">
          <a:extLst>
            <a:ext uri="{FF2B5EF4-FFF2-40B4-BE49-F238E27FC236}">
              <a16:creationId xmlns:a16="http://schemas.microsoft.com/office/drawing/2014/main" id="{9E5BF0FC-1A7E-438A-8071-D7B92AD58634}"/>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85" name="AutoShape 17" descr="image.png">
          <a:extLst>
            <a:ext uri="{FF2B5EF4-FFF2-40B4-BE49-F238E27FC236}">
              <a16:creationId xmlns:a16="http://schemas.microsoft.com/office/drawing/2014/main" id="{BBED7F92-241E-465D-9142-9264E3C3EE85}"/>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86" name="AutoShape 17" descr="image.png">
          <a:extLst>
            <a:ext uri="{FF2B5EF4-FFF2-40B4-BE49-F238E27FC236}">
              <a16:creationId xmlns:a16="http://schemas.microsoft.com/office/drawing/2014/main" id="{7DED3E38-FC79-4714-BCFA-405562893FD6}"/>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1687" name="AutoShape 17" descr="image.png">
          <a:extLst>
            <a:ext uri="{FF2B5EF4-FFF2-40B4-BE49-F238E27FC236}">
              <a16:creationId xmlns:a16="http://schemas.microsoft.com/office/drawing/2014/main" id="{96C4BA24-EB99-4454-8B26-71B15D9A7901}"/>
            </a:ext>
          </a:extLst>
        </xdr:cNvPr>
        <xdr:cNvSpPr>
          <a:spLocks noChangeAspect="1" noChangeArrowheads="1"/>
        </xdr:cNvSpPr>
      </xdr:nvSpPr>
      <xdr:spPr bwMode="auto">
        <a:xfrm>
          <a:off x="1270635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688" name="AutoShape 17" descr="image.png">
          <a:extLst>
            <a:ext uri="{FF2B5EF4-FFF2-40B4-BE49-F238E27FC236}">
              <a16:creationId xmlns:a16="http://schemas.microsoft.com/office/drawing/2014/main" id="{78B46141-57C3-459A-BC42-2265733834B1}"/>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689" name="AutoShape 17" descr="image.png">
          <a:extLst>
            <a:ext uri="{FF2B5EF4-FFF2-40B4-BE49-F238E27FC236}">
              <a16:creationId xmlns:a16="http://schemas.microsoft.com/office/drawing/2014/main" id="{5F4939E8-6DC4-4EE5-8780-39880E1D1D8D}"/>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690" name="AutoShape 17" descr="image.png">
          <a:extLst>
            <a:ext uri="{FF2B5EF4-FFF2-40B4-BE49-F238E27FC236}">
              <a16:creationId xmlns:a16="http://schemas.microsoft.com/office/drawing/2014/main" id="{3D047934-5691-4B59-8BCF-9712C0B722BB}"/>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691" name="AutoShape 17" descr="image.png">
          <a:extLst>
            <a:ext uri="{FF2B5EF4-FFF2-40B4-BE49-F238E27FC236}">
              <a16:creationId xmlns:a16="http://schemas.microsoft.com/office/drawing/2014/main" id="{7943D07B-14BD-41AF-8AD8-5A3D47AFAE65}"/>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692" name="AutoShape 17" descr="image.png">
          <a:extLst>
            <a:ext uri="{FF2B5EF4-FFF2-40B4-BE49-F238E27FC236}">
              <a16:creationId xmlns:a16="http://schemas.microsoft.com/office/drawing/2014/main" id="{816284E0-8A8D-4720-BEB7-8CC4D73F84FE}"/>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693" name="AutoShape 17" descr="image.png">
          <a:extLst>
            <a:ext uri="{FF2B5EF4-FFF2-40B4-BE49-F238E27FC236}">
              <a16:creationId xmlns:a16="http://schemas.microsoft.com/office/drawing/2014/main" id="{D6183559-6EEE-4C84-8171-21FC1DE48991}"/>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694" name="AutoShape 17" descr="image.png">
          <a:extLst>
            <a:ext uri="{FF2B5EF4-FFF2-40B4-BE49-F238E27FC236}">
              <a16:creationId xmlns:a16="http://schemas.microsoft.com/office/drawing/2014/main" id="{B152651C-2D56-477D-A2F8-38182A755BE5}"/>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695" name="AutoShape 17" descr="image.png">
          <a:extLst>
            <a:ext uri="{FF2B5EF4-FFF2-40B4-BE49-F238E27FC236}">
              <a16:creationId xmlns:a16="http://schemas.microsoft.com/office/drawing/2014/main" id="{35BC2581-7AA4-47E5-8314-EC52C6DC12FD}"/>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1696" name="AutoShape 17" descr="image.png">
          <a:extLst>
            <a:ext uri="{FF2B5EF4-FFF2-40B4-BE49-F238E27FC236}">
              <a16:creationId xmlns:a16="http://schemas.microsoft.com/office/drawing/2014/main" id="{AD2E4D69-03FC-4B64-94B2-9A5587C5D8F6}"/>
            </a:ext>
          </a:extLst>
        </xdr:cNvPr>
        <xdr:cNvSpPr>
          <a:spLocks noChangeAspect="1" noChangeArrowheads="1"/>
        </xdr:cNvSpPr>
      </xdr:nvSpPr>
      <xdr:spPr bwMode="auto">
        <a:xfrm>
          <a:off x="12706350"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697" name="AutoShape 17" descr="image.png">
          <a:extLst>
            <a:ext uri="{FF2B5EF4-FFF2-40B4-BE49-F238E27FC236}">
              <a16:creationId xmlns:a16="http://schemas.microsoft.com/office/drawing/2014/main" id="{F4BC0620-BB43-4E09-B8E3-17765EDA663C}"/>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698" name="AutoShape 17" descr="image.png">
          <a:extLst>
            <a:ext uri="{FF2B5EF4-FFF2-40B4-BE49-F238E27FC236}">
              <a16:creationId xmlns:a16="http://schemas.microsoft.com/office/drawing/2014/main" id="{6617974E-9546-411E-84DA-75B42D63C0CE}"/>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699" name="AutoShape 17" descr="image.png">
          <a:extLst>
            <a:ext uri="{FF2B5EF4-FFF2-40B4-BE49-F238E27FC236}">
              <a16:creationId xmlns:a16="http://schemas.microsoft.com/office/drawing/2014/main" id="{E53D2D88-EEEC-4BEE-86EA-55386CB4D31E}"/>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700" name="AutoShape 17" descr="image.png">
          <a:extLst>
            <a:ext uri="{FF2B5EF4-FFF2-40B4-BE49-F238E27FC236}">
              <a16:creationId xmlns:a16="http://schemas.microsoft.com/office/drawing/2014/main" id="{B5E31F31-A1C4-4A81-9735-DC992870A922}"/>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701" name="AutoShape 17" descr="image.png">
          <a:extLst>
            <a:ext uri="{FF2B5EF4-FFF2-40B4-BE49-F238E27FC236}">
              <a16:creationId xmlns:a16="http://schemas.microsoft.com/office/drawing/2014/main" id="{DBE64272-47B8-459F-8FC8-8D32794B28A2}"/>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702" name="AutoShape 17" descr="image.png">
          <a:extLst>
            <a:ext uri="{FF2B5EF4-FFF2-40B4-BE49-F238E27FC236}">
              <a16:creationId xmlns:a16="http://schemas.microsoft.com/office/drawing/2014/main" id="{7607B94C-8FDB-4968-87C3-167131E62439}"/>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703" name="AutoShape 17" descr="image.png">
          <a:extLst>
            <a:ext uri="{FF2B5EF4-FFF2-40B4-BE49-F238E27FC236}">
              <a16:creationId xmlns:a16="http://schemas.microsoft.com/office/drawing/2014/main" id="{3DF118F7-4F76-4561-86A1-80CB7D679224}"/>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704" name="AutoShape 17" descr="image.png">
          <a:extLst>
            <a:ext uri="{FF2B5EF4-FFF2-40B4-BE49-F238E27FC236}">
              <a16:creationId xmlns:a16="http://schemas.microsoft.com/office/drawing/2014/main" id="{6C04570A-25B6-4A5C-BFCD-F7DB12BE73C8}"/>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1705" name="AutoShape 17" descr="image.png">
          <a:extLst>
            <a:ext uri="{FF2B5EF4-FFF2-40B4-BE49-F238E27FC236}">
              <a16:creationId xmlns:a16="http://schemas.microsoft.com/office/drawing/2014/main" id="{DE9F48F8-F022-4BEA-8325-85B68A522850}"/>
            </a:ext>
          </a:extLst>
        </xdr:cNvPr>
        <xdr:cNvSpPr>
          <a:spLocks noChangeAspect="1" noChangeArrowheads="1"/>
        </xdr:cNvSpPr>
      </xdr:nvSpPr>
      <xdr:spPr bwMode="auto">
        <a:xfrm>
          <a:off x="12706350" y="3163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06" name="AutoShape 17" descr="image.png">
          <a:extLst>
            <a:ext uri="{FF2B5EF4-FFF2-40B4-BE49-F238E27FC236}">
              <a16:creationId xmlns:a16="http://schemas.microsoft.com/office/drawing/2014/main" id="{F652297D-40D8-4FB1-9BD1-E05693441D25}"/>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07" name="AutoShape 17" descr="image.png">
          <a:extLst>
            <a:ext uri="{FF2B5EF4-FFF2-40B4-BE49-F238E27FC236}">
              <a16:creationId xmlns:a16="http://schemas.microsoft.com/office/drawing/2014/main" id="{FA19215F-E414-4F0B-938B-EC56D1574DD1}"/>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08" name="AutoShape 17" descr="image.png">
          <a:extLst>
            <a:ext uri="{FF2B5EF4-FFF2-40B4-BE49-F238E27FC236}">
              <a16:creationId xmlns:a16="http://schemas.microsoft.com/office/drawing/2014/main" id="{72778A46-1FA1-42EF-98C5-1220E6047DE8}"/>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09" name="AutoShape 17" descr="image.png">
          <a:extLst>
            <a:ext uri="{FF2B5EF4-FFF2-40B4-BE49-F238E27FC236}">
              <a16:creationId xmlns:a16="http://schemas.microsoft.com/office/drawing/2014/main" id="{98DD1626-C731-4652-8D46-EFFC6FADA461}"/>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10" name="AutoShape 17" descr="image.png">
          <a:extLst>
            <a:ext uri="{FF2B5EF4-FFF2-40B4-BE49-F238E27FC236}">
              <a16:creationId xmlns:a16="http://schemas.microsoft.com/office/drawing/2014/main" id="{98C2134C-BE17-4C68-906F-8EFEA7F9A077}"/>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11" name="AutoShape 17" descr="image.png">
          <a:extLst>
            <a:ext uri="{FF2B5EF4-FFF2-40B4-BE49-F238E27FC236}">
              <a16:creationId xmlns:a16="http://schemas.microsoft.com/office/drawing/2014/main" id="{BB348B7F-232A-42BC-8E75-58BC495ED1DD}"/>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12" name="AutoShape 17" descr="image.png">
          <a:extLst>
            <a:ext uri="{FF2B5EF4-FFF2-40B4-BE49-F238E27FC236}">
              <a16:creationId xmlns:a16="http://schemas.microsoft.com/office/drawing/2014/main" id="{52818D24-E79C-4248-B98A-42C9BED1B14F}"/>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13" name="AutoShape 17" descr="image.png">
          <a:extLst>
            <a:ext uri="{FF2B5EF4-FFF2-40B4-BE49-F238E27FC236}">
              <a16:creationId xmlns:a16="http://schemas.microsoft.com/office/drawing/2014/main" id="{A6FB0F29-56CA-4A39-9351-A62517B6DB3A}"/>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14" name="AutoShape 17" descr="image.png">
          <a:extLst>
            <a:ext uri="{FF2B5EF4-FFF2-40B4-BE49-F238E27FC236}">
              <a16:creationId xmlns:a16="http://schemas.microsoft.com/office/drawing/2014/main" id="{96CD75C3-762A-4801-A060-213CE3199D66}"/>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15" name="AutoShape 17" descr="image.png">
          <a:extLst>
            <a:ext uri="{FF2B5EF4-FFF2-40B4-BE49-F238E27FC236}">
              <a16:creationId xmlns:a16="http://schemas.microsoft.com/office/drawing/2014/main" id="{16C46301-A184-4D11-BD03-B387C1A7F727}"/>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16" name="AutoShape 17" descr="image.png">
          <a:extLst>
            <a:ext uri="{FF2B5EF4-FFF2-40B4-BE49-F238E27FC236}">
              <a16:creationId xmlns:a16="http://schemas.microsoft.com/office/drawing/2014/main" id="{2E214F3E-1C59-43B1-80CF-30679A4112DD}"/>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1717" name="AutoShape 17" descr="image.png">
          <a:extLst>
            <a:ext uri="{FF2B5EF4-FFF2-40B4-BE49-F238E27FC236}">
              <a16:creationId xmlns:a16="http://schemas.microsoft.com/office/drawing/2014/main" id="{1569BB51-2344-4845-8CE9-B6D1DE37B99D}"/>
            </a:ext>
          </a:extLst>
        </xdr:cNvPr>
        <xdr:cNvSpPr>
          <a:spLocks noChangeAspect="1" noChangeArrowheads="1"/>
        </xdr:cNvSpPr>
      </xdr:nvSpPr>
      <xdr:spPr bwMode="auto">
        <a:xfrm>
          <a:off x="127063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18" name="AutoShape 17" descr="image.png">
          <a:extLst>
            <a:ext uri="{FF2B5EF4-FFF2-40B4-BE49-F238E27FC236}">
              <a16:creationId xmlns:a16="http://schemas.microsoft.com/office/drawing/2014/main" id="{8E7D84D3-58F0-4C7D-AC1B-A1FCA516438A}"/>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19" name="AutoShape 17" descr="image.png">
          <a:extLst>
            <a:ext uri="{FF2B5EF4-FFF2-40B4-BE49-F238E27FC236}">
              <a16:creationId xmlns:a16="http://schemas.microsoft.com/office/drawing/2014/main" id="{7369408C-3A62-4B5F-852B-2C7502529E82}"/>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20" name="AutoShape 17" descr="image.png">
          <a:extLst>
            <a:ext uri="{FF2B5EF4-FFF2-40B4-BE49-F238E27FC236}">
              <a16:creationId xmlns:a16="http://schemas.microsoft.com/office/drawing/2014/main" id="{34AAA4F4-59D4-4CF4-B366-5176A6E52357}"/>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21" name="AutoShape 17" descr="image.png">
          <a:extLst>
            <a:ext uri="{FF2B5EF4-FFF2-40B4-BE49-F238E27FC236}">
              <a16:creationId xmlns:a16="http://schemas.microsoft.com/office/drawing/2014/main" id="{AB1633A8-C22E-4797-83EF-3829CC46D1EC}"/>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22" name="AutoShape 17" descr="image.png">
          <a:extLst>
            <a:ext uri="{FF2B5EF4-FFF2-40B4-BE49-F238E27FC236}">
              <a16:creationId xmlns:a16="http://schemas.microsoft.com/office/drawing/2014/main" id="{9D7A9349-0252-4F52-86D3-A4D2525096E3}"/>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23" name="AutoShape 17" descr="image.png">
          <a:extLst>
            <a:ext uri="{FF2B5EF4-FFF2-40B4-BE49-F238E27FC236}">
              <a16:creationId xmlns:a16="http://schemas.microsoft.com/office/drawing/2014/main" id="{CB9E9CEE-EC46-44A6-8C54-27C2E8213C13}"/>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24" name="AutoShape 17" descr="image.png">
          <a:extLst>
            <a:ext uri="{FF2B5EF4-FFF2-40B4-BE49-F238E27FC236}">
              <a16:creationId xmlns:a16="http://schemas.microsoft.com/office/drawing/2014/main" id="{1144887C-3FF0-4456-BA98-D132258476F4}"/>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25" name="AutoShape 17" descr="image.png">
          <a:extLst>
            <a:ext uri="{FF2B5EF4-FFF2-40B4-BE49-F238E27FC236}">
              <a16:creationId xmlns:a16="http://schemas.microsoft.com/office/drawing/2014/main" id="{002D77D7-CACC-45F1-AE80-3AF9A77874D0}"/>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26" name="AutoShape 17" descr="image.png">
          <a:extLst>
            <a:ext uri="{FF2B5EF4-FFF2-40B4-BE49-F238E27FC236}">
              <a16:creationId xmlns:a16="http://schemas.microsoft.com/office/drawing/2014/main" id="{E6CE8073-A2DE-4D39-A647-B7B96D259612}"/>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27" name="AutoShape 17" descr="image.png">
          <a:extLst>
            <a:ext uri="{FF2B5EF4-FFF2-40B4-BE49-F238E27FC236}">
              <a16:creationId xmlns:a16="http://schemas.microsoft.com/office/drawing/2014/main" id="{84B92C25-31F0-4089-8C69-7FEDC2CB7C2A}"/>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28" name="AutoShape 17" descr="image.png">
          <a:extLst>
            <a:ext uri="{FF2B5EF4-FFF2-40B4-BE49-F238E27FC236}">
              <a16:creationId xmlns:a16="http://schemas.microsoft.com/office/drawing/2014/main" id="{FFBFB6C3-7147-4CFF-9737-C5477512136E}"/>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1729" name="AutoShape 17" descr="image.png">
          <a:extLst>
            <a:ext uri="{FF2B5EF4-FFF2-40B4-BE49-F238E27FC236}">
              <a16:creationId xmlns:a16="http://schemas.microsoft.com/office/drawing/2014/main" id="{BD9479EA-9100-444C-BE69-6879723894D3}"/>
            </a:ext>
          </a:extLst>
        </xdr:cNvPr>
        <xdr:cNvSpPr>
          <a:spLocks noChangeAspect="1" noChangeArrowheads="1"/>
        </xdr:cNvSpPr>
      </xdr:nvSpPr>
      <xdr:spPr bwMode="auto">
        <a:xfrm>
          <a:off x="12706350" y="3594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730" name="AutoShape 17" descr="image.png">
          <a:extLst>
            <a:ext uri="{FF2B5EF4-FFF2-40B4-BE49-F238E27FC236}">
              <a16:creationId xmlns:a16="http://schemas.microsoft.com/office/drawing/2014/main" id="{B1EB774E-AD72-4C8E-B2C3-F73147BF8B27}"/>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731" name="AutoShape 17" descr="image.png">
          <a:extLst>
            <a:ext uri="{FF2B5EF4-FFF2-40B4-BE49-F238E27FC236}">
              <a16:creationId xmlns:a16="http://schemas.microsoft.com/office/drawing/2014/main" id="{142FAF5D-5713-4169-B05E-83A6E9A1F2CC}"/>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732" name="AutoShape 17" descr="image.png">
          <a:extLst>
            <a:ext uri="{FF2B5EF4-FFF2-40B4-BE49-F238E27FC236}">
              <a16:creationId xmlns:a16="http://schemas.microsoft.com/office/drawing/2014/main" id="{7BF24CF8-0988-4F8E-83DF-788A518CD750}"/>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733" name="AutoShape 17" descr="image.png">
          <a:extLst>
            <a:ext uri="{FF2B5EF4-FFF2-40B4-BE49-F238E27FC236}">
              <a16:creationId xmlns:a16="http://schemas.microsoft.com/office/drawing/2014/main" id="{94E6D3DB-9FEF-4F9D-AA0B-34584B8BCF7A}"/>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734" name="AutoShape 17" descr="image.png">
          <a:extLst>
            <a:ext uri="{FF2B5EF4-FFF2-40B4-BE49-F238E27FC236}">
              <a16:creationId xmlns:a16="http://schemas.microsoft.com/office/drawing/2014/main" id="{FE76127F-126C-4575-8F75-2694182840BF}"/>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735" name="AutoShape 17" descr="image.png">
          <a:extLst>
            <a:ext uri="{FF2B5EF4-FFF2-40B4-BE49-F238E27FC236}">
              <a16:creationId xmlns:a16="http://schemas.microsoft.com/office/drawing/2014/main" id="{F5E816E5-C75F-499E-881C-4BB855608669}"/>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736" name="AutoShape 17" descr="image.png">
          <a:extLst>
            <a:ext uri="{FF2B5EF4-FFF2-40B4-BE49-F238E27FC236}">
              <a16:creationId xmlns:a16="http://schemas.microsoft.com/office/drawing/2014/main" id="{07DFC10A-1F12-4FEF-A0A2-1DEF6D6C6E07}"/>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737" name="AutoShape 17" descr="image.png">
          <a:extLst>
            <a:ext uri="{FF2B5EF4-FFF2-40B4-BE49-F238E27FC236}">
              <a16:creationId xmlns:a16="http://schemas.microsoft.com/office/drawing/2014/main" id="{DD4D8A0A-921C-4F45-B5AF-DDFFA701C02E}"/>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1738" name="AutoShape 17" descr="image.png">
          <a:extLst>
            <a:ext uri="{FF2B5EF4-FFF2-40B4-BE49-F238E27FC236}">
              <a16:creationId xmlns:a16="http://schemas.microsoft.com/office/drawing/2014/main" id="{8985337C-6419-4339-A9D6-EE963107F8BF}"/>
            </a:ext>
          </a:extLst>
        </xdr:cNvPr>
        <xdr:cNvSpPr>
          <a:spLocks noChangeAspect="1" noChangeArrowheads="1"/>
        </xdr:cNvSpPr>
      </xdr:nvSpPr>
      <xdr:spPr bwMode="auto">
        <a:xfrm>
          <a:off x="12706350" y="3753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739" name="AutoShape 17" descr="image.png">
          <a:extLst>
            <a:ext uri="{FF2B5EF4-FFF2-40B4-BE49-F238E27FC236}">
              <a16:creationId xmlns:a16="http://schemas.microsoft.com/office/drawing/2014/main" id="{E3D92735-31A6-4063-A044-7E5338647758}"/>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740" name="AutoShape 17" descr="image.png">
          <a:extLst>
            <a:ext uri="{FF2B5EF4-FFF2-40B4-BE49-F238E27FC236}">
              <a16:creationId xmlns:a16="http://schemas.microsoft.com/office/drawing/2014/main" id="{A119F8C2-32BE-41B6-A9F4-1CFB841A6084}"/>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741" name="AutoShape 17" descr="image.png">
          <a:extLst>
            <a:ext uri="{FF2B5EF4-FFF2-40B4-BE49-F238E27FC236}">
              <a16:creationId xmlns:a16="http://schemas.microsoft.com/office/drawing/2014/main" id="{9A6CE842-5C69-4C8D-BFA4-FF1F8A49EE9C}"/>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742" name="AutoShape 17" descr="image.png">
          <a:extLst>
            <a:ext uri="{FF2B5EF4-FFF2-40B4-BE49-F238E27FC236}">
              <a16:creationId xmlns:a16="http://schemas.microsoft.com/office/drawing/2014/main" id="{A253B754-DAE7-4D1A-88FF-FD71C51CC24A}"/>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743" name="AutoShape 17" descr="image.png">
          <a:extLst>
            <a:ext uri="{FF2B5EF4-FFF2-40B4-BE49-F238E27FC236}">
              <a16:creationId xmlns:a16="http://schemas.microsoft.com/office/drawing/2014/main" id="{C36C9721-7EFA-486E-89D0-62F3BDAE35A4}"/>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744" name="AutoShape 17" descr="image.png">
          <a:extLst>
            <a:ext uri="{FF2B5EF4-FFF2-40B4-BE49-F238E27FC236}">
              <a16:creationId xmlns:a16="http://schemas.microsoft.com/office/drawing/2014/main" id="{8BD79A19-62CC-4C8C-8C4D-06CA62595AE9}"/>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745" name="AutoShape 17" descr="image.png">
          <a:extLst>
            <a:ext uri="{FF2B5EF4-FFF2-40B4-BE49-F238E27FC236}">
              <a16:creationId xmlns:a16="http://schemas.microsoft.com/office/drawing/2014/main" id="{76A62B1B-0E33-43B6-9F38-B038B30C3294}"/>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746" name="AutoShape 17" descr="image.png">
          <a:extLst>
            <a:ext uri="{FF2B5EF4-FFF2-40B4-BE49-F238E27FC236}">
              <a16:creationId xmlns:a16="http://schemas.microsoft.com/office/drawing/2014/main" id="{999F546C-C5EC-4D66-8F42-91BD7931DA21}"/>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747" name="AutoShape 17" descr="image.png">
          <a:extLst>
            <a:ext uri="{FF2B5EF4-FFF2-40B4-BE49-F238E27FC236}">
              <a16:creationId xmlns:a16="http://schemas.microsoft.com/office/drawing/2014/main" id="{D160A138-A1A6-4A4F-9C46-ADD607E7521E}"/>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748" name="AutoShape 17" descr="image.png">
          <a:extLst>
            <a:ext uri="{FF2B5EF4-FFF2-40B4-BE49-F238E27FC236}">
              <a16:creationId xmlns:a16="http://schemas.microsoft.com/office/drawing/2014/main" id="{55EA9B17-243A-48A2-BCD2-566CBD8DC712}"/>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749" name="AutoShape 17" descr="image.png">
          <a:extLst>
            <a:ext uri="{FF2B5EF4-FFF2-40B4-BE49-F238E27FC236}">
              <a16:creationId xmlns:a16="http://schemas.microsoft.com/office/drawing/2014/main" id="{5A74D594-8C91-4906-A79B-7B9E457048F2}"/>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1750" name="AutoShape 17" descr="image.png">
          <a:extLst>
            <a:ext uri="{FF2B5EF4-FFF2-40B4-BE49-F238E27FC236}">
              <a16:creationId xmlns:a16="http://schemas.microsoft.com/office/drawing/2014/main" id="{82719921-6818-4CFC-828E-518ECE4DFFA6}"/>
            </a:ext>
          </a:extLst>
        </xdr:cNvPr>
        <xdr:cNvSpPr>
          <a:spLocks noChangeAspect="1" noChangeArrowheads="1"/>
        </xdr:cNvSpPr>
      </xdr:nvSpPr>
      <xdr:spPr bwMode="auto">
        <a:xfrm>
          <a:off x="12706350" y="5072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751" name="AutoShape 17" descr="image.png">
          <a:extLst>
            <a:ext uri="{FF2B5EF4-FFF2-40B4-BE49-F238E27FC236}">
              <a16:creationId xmlns:a16="http://schemas.microsoft.com/office/drawing/2014/main" id="{F6DD4584-9C88-4274-8E6F-B45805DB77B4}"/>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752" name="AutoShape 17" descr="image.png">
          <a:extLst>
            <a:ext uri="{FF2B5EF4-FFF2-40B4-BE49-F238E27FC236}">
              <a16:creationId xmlns:a16="http://schemas.microsoft.com/office/drawing/2014/main" id="{2DA4B753-D346-4367-9CD0-305C32B02E58}"/>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753" name="AutoShape 17" descr="image.png">
          <a:extLst>
            <a:ext uri="{FF2B5EF4-FFF2-40B4-BE49-F238E27FC236}">
              <a16:creationId xmlns:a16="http://schemas.microsoft.com/office/drawing/2014/main" id="{73806E2C-5E3C-4B14-B104-B7BDB4DB2E64}"/>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754" name="AutoShape 17" descr="image.png">
          <a:extLst>
            <a:ext uri="{FF2B5EF4-FFF2-40B4-BE49-F238E27FC236}">
              <a16:creationId xmlns:a16="http://schemas.microsoft.com/office/drawing/2014/main" id="{0E6854B2-A21C-4EA1-BB4C-1080F8A8412D}"/>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755" name="AutoShape 17" descr="image.png">
          <a:extLst>
            <a:ext uri="{FF2B5EF4-FFF2-40B4-BE49-F238E27FC236}">
              <a16:creationId xmlns:a16="http://schemas.microsoft.com/office/drawing/2014/main" id="{A64E6595-D514-4483-B399-B24ADD0D0E1B}"/>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1756" name="AutoShape 17" descr="image.png">
          <a:extLst>
            <a:ext uri="{FF2B5EF4-FFF2-40B4-BE49-F238E27FC236}">
              <a16:creationId xmlns:a16="http://schemas.microsoft.com/office/drawing/2014/main" id="{B7672662-0A3D-4E5A-AFD8-BB46385055A5}"/>
            </a:ext>
          </a:extLst>
        </xdr:cNvPr>
        <xdr:cNvSpPr>
          <a:spLocks noChangeAspect="1" noChangeArrowheads="1"/>
        </xdr:cNvSpPr>
      </xdr:nvSpPr>
      <xdr:spPr bwMode="auto">
        <a:xfrm>
          <a:off x="12706350" y="5342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57" name="AutoShape 17" descr="image.png">
          <a:extLst>
            <a:ext uri="{FF2B5EF4-FFF2-40B4-BE49-F238E27FC236}">
              <a16:creationId xmlns:a16="http://schemas.microsoft.com/office/drawing/2014/main" id="{E07ED349-E10C-45C3-BF21-D97E95F5C0F5}"/>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58" name="AutoShape 17" descr="image.png">
          <a:extLst>
            <a:ext uri="{FF2B5EF4-FFF2-40B4-BE49-F238E27FC236}">
              <a16:creationId xmlns:a16="http://schemas.microsoft.com/office/drawing/2014/main" id="{4648033C-EF2E-4B3E-BE68-94D72BA0FE67}"/>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59" name="AutoShape 17" descr="image.png">
          <a:extLst>
            <a:ext uri="{FF2B5EF4-FFF2-40B4-BE49-F238E27FC236}">
              <a16:creationId xmlns:a16="http://schemas.microsoft.com/office/drawing/2014/main" id="{6354632E-21AE-427D-BB8E-D78E10FE4B25}"/>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60" name="AutoShape 17" descr="image.png">
          <a:extLst>
            <a:ext uri="{FF2B5EF4-FFF2-40B4-BE49-F238E27FC236}">
              <a16:creationId xmlns:a16="http://schemas.microsoft.com/office/drawing/2014/main" id="{5BA7D8ED-9876-4564-974D-118CF2B4E418}"/>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61" name="AutoShape 17" descr="image.png">
          <a:extLst>
            <a:ext uri="{FF2B5EF4-FFF2-40B4-BE49-F238E27FC236}">
              <a16:creationId xmlns:a16="http://schemas.microsoft.com/office/drawing/2014/main" id="{C282AEAA-B568-44FC-8629-8F62EB9DAD03}"/>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62" name="AutoShape 17" descr="image.png">
          <a:extLst>
            <a:ext uri="{FF2B5EF4-FFF2-40B4-BE49-F238E27FC236}">
              <a16:creationId xmlns:a16="http://schemas.microsoft.com/office/drawing/2014/main" id="{8BEBD87B-0EA8-494B-AD3F-14682FFF48BB}"/>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63" name="AutoShape 17" descr="image.png">
          <a:extLst>
            <a:ext uri="{FF2B5EF4-FFF2-40B4-BE49-F238E27FC236}">
              <a16:creationId xmlns:a16="http://schemas.microsoft.com/office/drawing/2014/main" id="{6554E62E-D5AA-4C88-AB88-69985095FB93}"/>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64" name="AutoShape 17" descr="image.png">
          <a:extLst>
            <a:ext uri="{FF2B5EF4-FFF2-40B4-BE49-F238E27FC236}">
              <a16:creationId xmlns:a16="http://schemas.microsoft.com/office/drawing/2014/main" id="{E1A652FB-E456-4FC9-A604-40584FC93DDA}"/>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65" name="AutoShape 17" descr="image.png">
          <a:extLst>
            <a:ext uri="{FF2B5EF4-FFF2-40B4-BE49-F238E27FC236}">
              <a16:creationId xmlns:a16="http://schemas.microsoft.com/office/drawing/2014/main" id="{8B906B3D-EFA2-4532-ABB2-9513F32704FA}"/>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66" name="AutoShape 17" descr="image.png">
          <a:extLst>
            <a:ext uri="{FF2B5EF4-FFF2-40B4-BE49-F238E27FC236}">
              <a16:creationId xmlns:a16="http://schemas.microsoft.com/office/drawing/2014/main" id="{F4ED381A-F844-46A8-931B-24C5E4076519}"/>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67" name="AutoShape 17" descr="image.png">
          <a:extLst>
            <a:ext uri="{FF2B5EF4-FFF2-40B4-BE49-F238E27FC236}">
              <a16:creationId xmlns:a16="http://schemas.microsoft.com/office/drawing/2014/main" id="{7BB8CF82-E9E5-4A8B-9CD7-786DD752ED66}"/>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1768" name="AutoShape 17" descr="image.png">
          <a:extLst>
            <a:ext uri="{FF2B5EF4-FFF2-40B4-BE49-F238E27FC236}">
              <a16:creationId xmlns:a16="http://schemas.microsoft.com/office/drawing/2014/main" id="{F1951868-4D11-4EF7-BAD3-9734743800A6}"/>
            </a:ext>
          </a:extLst>
        </xdr:cNvPr>
        <xdr:cNvSpPr>
          <a:spLocks noChangeAspect="1" noChangeArrowheads="1"/>
        </xdr:cNvSpPr>
      </xdr:nvSpPr>
      <xdr:spPr bwMode="auto">
        <a:xfrm>
          <a:off x="12706350" y="554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9</xdr:row>
      <xdr:rowOff>0</xdr:rowOff>
    </xdr:from>
    <xdr:ext cx="219075" cy="314325"/>
    <xdr:sp macro="" textlink="">
      <xdr:nvSpPr>
        <xdr:cNvPr id="1769" name="Shape 4" descr="image.png">
          <a:extLst>
            <a:ext uri="{FF2B5EF4-FFF2-40B4-BE49-F238E27FC236}">
              <a16:creationId xmlns:a16="http://schemas.microsoft.com/office/drawing/2014/main" id="{7697E543-5D17-4E3B-9A4A-1A62EF65DD4B}"/>
            </a:ext>
          </a:extLst>
        </xdr:cNvPr>
        <xdr:cNvSpPr/>
      </xdr:nvSpPr>
      <xdr:spPr>
        <a:xfrm>
          <a:off x="13896975" y="1752600"/>
          <a:ext cx="21907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770" name="Shape 4" descr="image.png">
          <a:extLst>
            <a:ext uri="{FF2B5EF4-FFF2-40B4-BE49-F238E27FC236}">
              <a16:creationId xmlns:a16="http://schemas.microsoft.com/office/drawing/2014/main" id="{EBAE3FE5-A7A7-4173-9A49-5956640F3CA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771" name="Shape 4" descr="image.png">
          <a:extLst>
            <a:ext uri="{FF2B5EF4-FFF2-40B4-BE49-F238E27FC236}">
              <a16:creationId xmlns:a16="http://schemas.microsoft.com/office/drawing/2014/main" id="{86192DB8-95E4-488A-A5AF-93AA572DE9C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1772" name="Shape 4" descr="image.png">
          <a:extLst>
            <a:ext uri="{FF2B5EF4-FFF2-40B4-BE49-F238E27FC236}">
              <a16:creationId xmlns:a16="http://schemas.microsoft.com/office/drawing/2014/main" id="{4E3D791D-EC91-4EE2-ABAA-2CFAEDD292E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773" name="Shape 4" descr="image.png">
          <a:extLst>
            <a:ext uri="{FF2B5EF4-FFF2-40B4-BE49-F238E27FC236}">
              <a16:creationId xmlns:a16="http://schemas.microsoft.com/office/drawing/2014/main" id="{D512F8A3-F46D-48AC-B054-1B8F260B3F1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774" name="Shape 4" descr="image.png">
          <a:extLst>
            <a:ext uri="{FF2B5EF4-FFF2-40B4-BE49-F238E27FC236}">
              <a16:creationId xmlns:a16="http://schemas.microsoft.com/office/drawing/2014/main" id="{F1B4EECA-F13C-4629-B080-EB539D40EA1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775" name="Shape 4" descr="image.png">
          <a:extLst>
            <a:ext uri="{FF2B5EF4-FFF2-40B4-BE49-F238E27FC236}">
              <a16:creationId xmlns:a16="http://schemas.microsoft.com/office/drawing/2014/main" id="{FE69F284-F40A-4B3E-A1E4-B5C7B29515F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1776" name="Shape 4" descr="image.png">
          <a:extLst>
            <a:ext uri="{FF2B5EF4-FFF2-40B4-BE49-F238E27FC236}">
              <a16:creationId xmlns:a16="http://schemas.microsoft.com/office/drawing/2014/main" id="{43A2D6EB-EBD6-4A5A-A61C-CC9A925CB5B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1777" name="Shape 4" descr="image.png">
          <a:extLst>
            <a:ext uri="{FF2B5EF4-FFF2-40B4-BE49-F238E27FC236}">
              <a16:creationId xmlns:a16="http://schemas.microsoft.com/office/drawing/2014/main" id="{65FF45FB-E280-43FC-8CDA-DEE2CFA5D94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1778" name="Shape 4" descr="image.png">
          <a:extLst>
            <a:ext uri="{FF2B5EF4-FFF2-40B4-BE49-F238E27FC236}">
              <a16:creationId xmlns:a16="http://schemas.microsoft.com/office/drawing/2014/main" id="{5A125D84-3F84-4770-BEF6-A076661E5AC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1779" name="Shape 4" descr="image.png">
          <a:extLst>
            <a:ext uri="{FF2B5EF4-FFF2-40B4-BE49-F238E27FC236}">
              <a16:creationId xmlns:a16="http://schemas.microsoft.com/office/drawing/2014/main" id="{29F06458-05B0-4F9C-8623-C9A0D962A06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1780" name="Shape 4" descr="image.png">
          <a:extLst>
            <a:ext uri="{FF2B5EF4-FFF2-40B4-BE49-F238E27FC236}">
              <a16:creationId xmlns:a16="http://schemas.microsoft.com/office/drawing/2014/main" id="{920903AD-7F7B-4168-83E2-3D3D474B51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1781" name="Shape 4" descr="image.png">
          <a:extLst>
            <a:ext uri="{FF2B5EF4-FFF2-40B4-BE49-F238E27FC236}">
              <a16:creationId xmlns:a16="http://schemas.microsoft.com/office/drawing/2014/main" id="{792DC5AD-3FED-488C-8D17-3768212BE5C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782" name="Shape 4" descr="image.png">
          <a:extLst>
            <a:ext uri="{FF2B5EF4-FFF2-40B4-BE49-F238E27FC236}">
              <a16:creationId xmlns:a16="http://schemas.microsoft.com/office/drawing/2014/main" id="{FB248FD9-70B6-4205-8332-1DE4C41871E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783" name="Shape 4" descr="image.png">
          <a:extLst>
            <a:ext uri="{FF2B5EF4-FFF2-40B4-BE49-F238E27FC236}">
              <a16:creationId xmlns:a16="http://schemas.microsoft.com/office/drawing/2014/main" id="{717F6CB3-B149-45BD-B034-A475E7301F5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784" name="Shape 4" descr="image.png">
          <a:extLst>
            <a:ext uri="{FF2B5EF4-FFF2-40B4-BE49-F238E27FC236}">
              <a16:creationId xmlns:a16="http://schemas.microsoft.com/office/drawing/2014/main" id="{78FF9B27-2C11-47F5-A10C-0F51540C809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785" name="Shape 4" descr="image.png">
          <a:extLst>
            <a:ext uri="{FF2B5EF4-FFF2-40B4-BE49-F238E27FC236}">
              <a16:creationId xmlns:a16="http://schemas.microsoft.com/office/drawing/2014/main" id="{AD763940-17A2-43B8-9AA1-1609D0B4986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786" name="Shape 4" descr="image.png">
          <a:extLst>
            <a:ext uri="{FF2B5EF4-FFF2-40B4-BE49-F238E27FC236}">
              <a16:creationId xmlns:a16="http://schemas.microsoft.com/office/drawing/2014/main" id="{1C152058-5BF4-4FC2-A426-BD0C1AF4AD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787" name="Shape 4" descr="image.png">
          <a:extLst>
            <a:ext uri="{FF2B5EF4-FFF2-40B4-BE49-F238E27FC236}">
              <a16:creationId xmlns:a16="http://schemas.microsoft.com/office/drawing/2014/main" id="{13B2A8B6-5E40-4C61-AAF7-B641B9A51B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1788" name="Shape 4" descr="image.png">
          <a:extLst>
            <a:ext uri="{FF2B5EF4-FFF2-40B4-BE49-F238E27FC236}">
              <a16:creationId xmlns:a16="http://schemas.microsoft.com/office/drawing/2014/main" id="{2567618C-9748-4FDE-A1CA-C9747E2E19B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1789" name="Shape 4" descr="image.png">
          <a:extLst>
            <a:ext uri="{FF2B5EF4-FFF2-40B4-BE49-F238E27FC236}">
              <a16:creationId xmlns:a16="http://schemas.microsoft.com/office/drawing/2014/main" id="{897E4CE7-584B-4364-80D5-117DB876B7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1790" name="Shape 4" descr="image.png">
          <a:extLst>
            <a:ext uri="{FF2B5EF4-FFF2-40B4-BE49-F238E27FC236}">
              <a16:creationId xmlns:a16="http://schemas.microsoft.com/office/drawing/2014/main" id="{BC4DEA5A-900E-4F01-9142-9CF2C922D25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1791" name="Shape 4" descr="image.png">
          <a:extLst>
            <a:ext uri="{FF2B5EF4-FFF2-40B4-BE49-F238E27FC236}">
              <a16:creationId xmlns:a16="http://schemas.microsoft.com/office/drawing/2014/main" id="{A0F25F11-AF6A-4CA3-B0A0-ACBC2AD6723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1792" name="Shape 4" descr="image.png">
          <a:extLst>
            <a:ext uri="{FF2B5EF4-FFF2-40B4-BE49-F238E27FC236}">
              <a16:creationId xmlns:a16="http://schemas.microsoft.com/office/drawing/2014/main" id="{2CD5E530-4BFA-4756-B0D5-CA5DBABD728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1793" name="Shape 4" descr="image.png">
          <a:extLst>
            <a:ext uri="{FF2B5EF4-FFF2-40B4-BE49-F238E27FC236}">
              <a16:creationId xmlns:a16="http://schemas.microsoft.com/office/drawing/2014/main" id="{9AB3DB8E-D26B-41B9-92BA-D52B632CCC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794" name="Shape 4" descr="image.png">
          <a:extLst>
            <a:ext uri="{FF2B5EF4-FFF2-40B4-BE49-F238E27FC236}">
              <a16:creationId xmlns:a16="http://schemas.microsoft.com/office/drawing/2014/main" id="{6E928366-07D6-4974-A6E4-1D6F57134F4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795" name="Shape 4" descr="image.png">
          <a:extLst>
            <a:ext uri="{FF2B5EF4-FFF2-40B4-BE49-F238E27FC236}">
              <a16:creationId xmlns:a16="http://schemas.microsoft.com/office/drawing/2014/main" id="{7B13F60C-F597-4026-B864-96F1D0999F9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796" name="Shape 4" descr="image.png">
          <a:extLst>
            <a:ext uri="{FF2B5EF4-FFF2-40B4-BE49-F238E27FC236}">
              <a16:creationId xmlns:a16="http://schemas.microsoft.com/office/drawing/2014/main" id="{B755E771-C987-446F-A583-2B225DAEEC0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797" name="Shape 4" descr="image.png">
          <a:extLst>
            <a:ext uri="{FF2B5EF4-FFF2-40B4-BE49-F238E27FC236}">
              <a16:creationId xmlns:a16="http://schemas.microsoft.com/office/drawing/2014/main" id="{C18C8FB3-8B8A-468F-A8C1-BCD8E3DB35D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798" name="Shape 4" descr="image.png">
          <a:extLst>
            <a:ext uri="{FF2B5EF4-FFF2-40B4-BE49-F238E27FC236}">
              <a16:creationId xmlns:a16="http://schemas.microsoft.com/office/drawing/2014/main" id="{893696FF-F14C-4BE5-8331-88BC2A54D36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1799" name="Shape 4" descr="image.png">
          <a:extLst>
            <a:ext uri="{FF2B5EF4-FFF2-40B4-BE49-F238E27FC236}">
              <a16:creationId xmlns:a16="http://schemas.microsoft.com/office/drawing/2014/main" id="{AAA642EA-E7F9-4F93-8294-0313D6999BB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800" name="Shape 4" descr="image.png">
          <a:extLst>
            <a:ext uri="{FF2B5EF4-FFF2-40B4-BE49-F238E27FC236}">
              <a16:creationId xmlns:a16="http://schemas.microsoft.com/office/drawing/2014/main" id="{02A02A10-EEF2-4C87-AF0F-4C8FF09A8C3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801" name="Shape 4" descr="image.png">
          <a:extLst>
            <a:ext uri="{FF2B5EF4-FFF2-40B4-BE49-F238E27FC236}">
              <a16:creationId xmlns:a16="http://schemas.microsoft.com/office/drawing/2014/main" id="{1F1D90C4-9770-4BC4-B65B-7FE115B6C09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1802" name="Shape 4" descr="image.png">
          <a:extLst>
            <a:ext uri="{FF2B5EF4-FFF2-40B4-BE49-F238E27FC236}">
              <a16:creationId xmlns:a16="http://schemas.microsoft.com/office/drawing/2014/main" id="{091A5239-6BEE-4630-8D9C-F95D3F3F12C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1803" name="Shape 4" descr="image.png">
          <a:extLst>
            <a:ext uri="{FF2B5EF4-FFF2-40B4-BE49-F238E27FC236}">
              <a16:creationId xmlns:a16="http://schemas.microsoft.com/office/drawing/2014/main" id="{725431AA-C1C8-4D6D-893F-F38D2D00BAE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1804" name="Shape 4" descr="image.png">
          <a:extLst>
            <a:ext uri="{FF2B5EF4-FFF2-40B4-BE49-F238E27FC236}">
              <a16:creationId xmlns:a16="http://schemas.microsoft.com/office/drawing/2014/main" id="{097AF2A1-5E74-4362-B3EF-223145A894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1805" name="Shape 4" descr="image.png">
          <a:extLst>
            <a:ext uri="{FF2B5EF4-FFF2-40B4-BE49-F238E27FC236}">
              <a16:creationId xmlns:a16="http://schemas.microsoft.com/office/drawing/2014/main" id="{361E5F29-819B-4484-86D1-0FD562403C8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806" name="Shape 4" descr="image.png">
          <a:extLst>
            <a:ext uri="{FF2B5EF4-FFF2-40B4-BE49-F238E27FC236}">
              <a16:creationId xmlns:a16="http://schemas.microsoft.com/office/drawing/2014/main" id="{1E17B074-ACB9-4DF9-A0DE-555F711CCB6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807" name="Shape 4" descr="image.png">
          <a:extLst>
            <a:ext uri="{FF2B5EF4-FFF2-40B4-BE49-F238E27FC236}">
              <a16:creationId xmlns:a16="http://schemas.microsoft.com/office/drawing/2014/main" id="{CAD4E96E-2545-41F7-B4B8-6F40D15AEB4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808" name="Shape 4" descr="image.png">
          <a:extLst>
            <a:ext uri="{FF2B5EF4-FFF2-40B4-BE49-F238E27FC236}">
              <a16:creationId xmlns:a16="http://schemas.microsoft.com/office/drawing/2014/main" id="{5C00A5DE-A211-4E7E-A91B-8F0A180C48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809" name="Shape 4" descr="image.png">
          <a:extLst>
            <a:ext uri="{FF2B5EF4-FFF2-40B4-BE49-F238E27FC236}">
              <a16:creationId xmlns:a16="http://schemas.microsoft.com/office/drawing/2014/main" id="{71F977C5-F405-427D-B65E-EF24FA52971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810" name="Shape 4" descr="image.png">
          <a:extLst>
            <a:ext uri="{FF2B5EF4-FFF2-40B4-BE49-F238E27FC236}">
              <a16:creationId xmlns:a16="http://schemas.microsoft.com/office/drawing/2014/main" id="{375F0D98-EC18-4A17-A21E-202262D5A3C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811" name="Shape 4" descr="image.png">
          <a:extLst>
            <a:ext uri="{FF2B5EF4-FFF2-40B4-BE49-F238E27FC236}">
              <a16:creationId xmlns:a16="http://schemas.microsoft.com/office/drawing/2014/main" id="{D2E115BF-38D7-4EFF-9631-5E6A89A69DD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812" name="Shape 4" descr="image.png">
          <a:extLst>
            <a:ext uri="{FF2B5EF4-FFF2-40B4-BE49-F238E27FC236}">
              <a16:creationId xmlns:a16="http://schemas.microsoft.com/office/drawing/2014/main" id="{3395C7CC-8E58-413D-A3CC-373A7EB580F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813" name="Shape 4" descr="image.png">
          <a:extLst>
            <a:ext uri="{FF2B5EF4-FFF2-40B4-BE49-F238E27FC236}">
              <a16:creationId xmlns:a16="http://schemas.microsoft.com/office/drawing/2014/main" id="{5DDFAA32-6E9A-4F20-864C-70CFA392A77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814" name="Shape 4" descr="image.png">
          <a:extLst>
            <a:ext uri="{FF2B5EF4-FFF2-40B4-BE49-F238E27FC236}">
              <a16:creationId xmlns:a16="http://schemas.microsoft.com/office/drawing/2014/main" id="{D631B496-F444-4227-8A2B-A7A3090AFC4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1815" name="Shape 4" descr="image.png">
          <a:extLst>
            <a:ext uri="{FF2B5EF4-FFF2-40B4-BE49-F238E27FC236}">
              <a16:creationId xmlns:a16="http://schemas.microsoft.com/office/drawing/2014/main" id="{FFFC76E6-4853-4775-BC3B-B8EDE181DD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1816" name="Shape 4" descr="image.png">
          <a:extLst>
            <a:ext uri="{FF2B5EF4-FFF2-40B4-BE49-F238E27FC236}">
              <a16:creationId xmlns:a16="http://schemas.microsoft.com/office/drawing/2014/main" id="{EFC3ABC5-F8FB-4BBA-9DE6-832B7B465CA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1817" name="Shape 4" descr="image.png">
          <a:extLst>
            <a:ext uri="{FF2B5EF4-FFF2-40B4-BE49-F238E27FC236}">
              <a16:creationId xmlns:a16="http://schemas.microsoft.com/office/drawing/2014/main" id="{188A3B08-A80B-438D-8CA8-64E6AA0170A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1818" name="Shape 4" descr="image.png">
          <a:extLst>
            <a:ext uri="{FF2B5EF4-FFF2-40B4-BE49-F238E27FC236}">
              <a16:creationId xmlns:a16="http://schemas.microsoft.com/office/drawing/2014/main" id="{699A471F-968F-49A8-AA4E-944BC7898B9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1819" name="Shape 4" descr="image.png">
          <a:extLst>
            <a:ext uri="{FF2B5EF4-FFF2-40B4-BE49-F238E27FC236}">
              <a16:creationId xmlns:a16="http://schemas.microsoft.com/office/drawing/2014/main" id="{AB22639F-7957-408B-A125-629AD1D18D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1820" name="Shape 4" descr="image.png">
          <a:extLst>
            <a:ext uri="{FF2B5EF4-FFF2-40B4-BE49-F238E27FC236}">
              <a16:creationId xmlns:a16="http://schemas.microsoft.com/office/drawing/2014/main" id="{8BBE0A9F-2493-45F9-803C-D7979672B8A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1821" name="Shape 4" descr="image.png">
          <a:extLst>
            <a:ext uri="{FF2B5EF4-FFF2-40B4-BE49-F238E27FC236}">
              <a16:creationId xmlns:a16="http://schemas.microsoft.com/office/drawing/2014/main" id="{FA4F114F-556E-4B6B-94C6-4F215F04DC0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1822" name="Shape 4" descr="image.png">
          <a:extLst>
            <a:ext uri="{FF2B5EF4-FFF2-40B4-BE49-F238E27FC236}">
              <a16:creationId xmlns:a16="http://schemas.microsoft.com/office/drawing/2014/main" id="{F40F6998-61DE-45E7-B883-82B7A667989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1823" name="Shape 4" descr="image.png">
          <a:extLst>
            <a:ext uri="{FF2B5EF4-FFF2-40B4-BE49-F238E27FC236}">
              <a16:creationId xmlns:a16="http://schemas.microsoft.com/office/drawing/2014/main" id="{CB0D5F9F-37EC-44B5-AB32-B33272397CB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824" name="Shape 4" descr="image.png">
          <a:extLst>
            <a:ext uri="{FF2B5EF4-FFF2-40B4-BE49-F238E27FC236}">
              <a16:creationId xmlns:a16="http://schemas.microsoft.com/office/drawing/2014/main" id="{387E0AD6-FE5C-4F5E-AAE6-2B9F64B014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825" name="Shape 4" descr="image.png">
          <a:extLst>
            <a:ext uri="{FF2B5EF4-FFF2-40B4-BE49-F238E27FC236}">
              <a16:creationId xmlns:a16="http://schemas.microsoft.com/office/drawing/2014/main" id="{28ED1008-A031-4A5B-8835-589685BF8CB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826" name="Shape 4" descr="image.png">
          <a:extLst>
            <a:ext uri="{FF2B5EF4-FFF2-40B4-BE49-F238E27FC236}">
              <a16:creationId xmlns:a16="http://schemas.microsoft.com/office/drawing/2014/main" id="{59BF617C-0487-49CB-B61F-7E8A0FFB49E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1827" name="Shape 4" descr="image.png">
          <a:extLst>
            <a:ext uri="{FF2B5EF4-FFF2-40B4-BE49-F238E27FC236}">
              <a16:creationId xmlns:a16="http://schemas.microsoft.com/office/drawing/2014/main" id="{C22E9351-F4BC-4A5E-9847-292A7F5DF4E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1828" name="Shape 4" descr="image.png">
          <a:extLst>
            <a:ext uri="{FF2B5EF4-FFF2-40B4-BE49-F238E27FC236}">
              <a16:creationId xmlns:a16="http://schemas.microsoft.com/office/drawing/2014/main" id="{F07278AB-C09D-4FE3-84C4-5163E31E67D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1829" name="Shape 4" descr="image.png">
          <a:extLst>
            <a:ext uri="{FF2B5EF4-FFF2-40B4-BE49-F238E27FC236}">
              <a16:creationId xmlns:a16="http://schemas.microsoft.com/office/drawing/2014/main" id="{B6906D66-9F8D-4C8F-9FE8-0A062D67CA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1830" name="Shape 4" descr="image.png">
          <a:extLst>
            <a:ext uri="{FF2B5EF4-FFF2-40B4-BE49-F238E27FC236}">
              <a16:creationId xmlns:a16="http://schemas.microsoft.com/office/drawing/2014/main" id="{345B0566-F32E-48A1-8DDC-30E7AC568DF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1831" name="Shape 4" descr="image.png">
          <a:extLst>
            <a:ext uri="{FF2B5EF4-FFF2-40B4-BE49-F238E27FC236}">
              <a16:creationId xmlns:a16="http://schemas.microsoft.com/office/drawing/2014/main" id="{E6FA2B22-7F57-418E-B7C3-D2C2D80CDFB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1832" name="Shape 4" descr="image.png">
          <a:extLst>
            <a:ext uri="{FF2B5EF4-FFF2-40B4-BE49-F238E27FC236}">
              <a16:creationId xmlns:a16="http://schemas.microsoft.com/office/drawing/2014/main" id="{DEB1B9DC-C3F9-4A8A-BB34-958F21A0C0B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833" name="Shape 4" descr="image.png">
          <a:extLst>
            <a:ext uri="{FF2B5EF4-FFF2-40B4-BE49-F238E27FC236}">
              <a16:creationId xmlns:a16="http://schemas.microsoft.com/office/drawing/2014/main" id="{F12A4C30-574B-4872-B1FA-E7424717F17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834" name="Shape 4" descr="image.png">
          <a:extLst>
            <a:ext uri="{FF2B5EF4-FFF2-40B4-BE49-F238E27FC236}">
              <a16:creationId xmlns:a16="http://schemas.microsoft.com/office/drawing/2014/main" id="{96C5CFB7-FEC2-45FF-B24B-E8C7C2046F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835" name="Shape 4" descr="image.png">
          <a:extLst>
            <a:ext uri="{FF2B5EF4-FFF2-40B4-BE49-F238E27FC236}">
              <a16:creationId xmlns:a16="http://schemas.microsoft.com/office/drawing/2014/main" id="{47A2EC17-28B0-4310-823D-DCBC01E40B6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1836" name="Shape 4" descr="image.png">
          <a:extLst>
            <a:ext uri="{FF2B5EF4-FFF2-40B4-BE49-F238E27FC236}">
              <a16:creationId xmlns:a16="http://schemas.microsoft.com/office/drawing/2014/main" id="{F4087B20-6084-40F1-9119-6AABF8883E8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1837" name="Shape 4" descr="image.png">
          <a:extLst>
            <a:ext uri="{FF2B5EF4-FFF2-40B4-BE49-F238E27FC236}">
              <a16:creationId xmlns:a16="http://schemas.microsoft.com/office/drawing/2014/main" id="{6E3C9A13-05B8-4713-9D29-8D0CE4D3499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1838" name="Shape 4" descr="image.png">
          <a:extLst>
            <a:ext uri="{FF2B5EF4-FFF2-40B4-BE49-F238E27FC236}">
              <a16:creationId xmlns:a16="http://schemas.microsoft.com/office/drawing/2014/main" id="{BD258CEA-B638-4C1B-911A-46348AC3A1D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839" name="Shape 4" descr="image.png">
          <a:extLst>
            <a:ext uri="{FF2B5EF4-FFF2-40B4-BE49-F238E27FC236}">
              <a16:creationId xmlns:a16="http://schemas.microsoft.com/office/drawing/2014/main" id="{6552345E-8C92-45D8-929F-F90CF9748D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840" name="Shape 4" descr="image.png">
          <a:extLst>
            <a:ext uri="{FF2B5EF4-FFF2-40B4-BE49-F238E27FC236}">
              <a16:creationId xmlns:a16="http://schemas.microsoft.com/office/drawing/2014/main" id="{ED1452E5-9942-44BF-A4AC-5F7BE3AEB62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841" name="Shape 4" descr="image.png">
          <a:extLst>
            <a:ext uri="{FF2B5EF4-FFF2-40B4-BE49-F238E27FC236}">
              <a16:creationId xmlns:a16="http://schemas.microsoft.com/office/drawing/2014/main" id="{560263F5-3A82-46B1-9FAB-2FB859F8BD6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842" name="Shape 4" descr="image.png">
          <a:extLst>
            <a:ext uri="{FF2B5EF4-FFF2-40B4-BE49-F238E27FC236}">
              <a16:creationId xmlns:a16="http://schemas.microsoft.com/office/drawing/2014/main" id="{5B0C00E9-C923-415E-9C6C-9355CD961F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843" name="Shape 4" descr="image.png">
          <a:extLst>
            <a:ext uri="{FF2B5EF4-FFF2-40B4-BE49-F238E27FC236}">
              <a16:creationId xmlns:a16="http://schemas.microsoft.com/office/drawing/2014/main" id="{C6F082AD-590C-4502-A54D-29FA82D5E5E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844" name="Shape 4" descr="image.png">
          <a:extLst>
            <a:ext uri="{FF2B5EF4-FFF2-40B4-BE49-F238E27FC236}">
              <a16:creationId xmlns:a16="http://schemas.microsoft.com/office/drawing/2014/main" id="{37D8D327-BCEA-42D2-AAB4-119B354317D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845" name="Shape 4" descr="image.png">
          <a:extLst>
            <a:ext uri="{FF2B5EF4-FFF2-40B4-BE49-F238E27FC236}">
              <a16:creationId xmlns:a16="http://schemas.microsoft.com/office/drawing/2014/main" id="{818B83AF-3CED-43EE-9550-6BA1C3ABBEA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846" name="Shape 4" descr="image.png">
          <a:extLst>
            <a:ext uri="{FF2B5EF4-FFF2-40B4-BE49-F238E27FC236}">
              <a16:creationId xmlns:a16="http://schemas.microsoft.com/office/drawing/2014/main" id="{444D01C7-EE28-41BF-BCA8-A5E7AF2320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1847" name="Shape 4" descr="image.png">
          <a:extLst>
            <a:ext uri="{FF2B5EF4-FFF2-40B4-BE49-F238E27FC236}">
              <a16:creationId xmlns:a16="http://schemas.microsoft.com/office/drawing/2014/main" id="{00C22580-5A2B-4523-95DC-F9E4FA1D6F3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1848" name="Shape 4" descr="image.png">
          <a:extLst>
            <a:ext uri="{FF2B5EF4-FFF2-40B4-BE49-F238E27FC236}">
              <a16:creationId xmlns:a16="http://schemas.microsoft.com/office/drawing/2014/main" id="{ADBB04C8-3A5B-46E9-BFE8-6C760EDAC93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1849" name="Shape 4" descr="image.png">
          <a:extLst>
            <a:ext uri="{FF2B5EF4-FFF2-40B4-BE49-F238E27FC236}">
              <a16:creationId xmlns:a16="http://schemas.microsoft.com/office/drawing/2014/main" id="{1C4EA040-898D-40B3-991B-F5C6DD2D619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1850" name="Shape 4" descr="image.png">
          <a:extLst>
            <a:ext uri="{FF2B5EF4-FFF2-40B4-BE49-F238E27FC236}">
              <a16:creationId xmlns:a16="http://schemas.microsoft.com/office/drawing/2014/main" id="{87305976-A460-43B6-9B6B-3A86BC451FB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1851" name="Shape 4" descr="image.png">
          <a:extLst>
            <a:ext uri="{FF2B5EF4-FFF2-40B4-BE49-F238E27FC236}">
              <a16:creationId xmlns:a16="http://schemas.microsoft.com/office/drawing/2014/main" id="{B82D9B22-8E7D-4B7C-8BAB-C56F35BE6F7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1852" name="Shape 4" descr="image.png">
          <a:extLst>
            <a:ext uri="{FF2B5EF4-FFF2-40B4-BE49-F238E27FC236}">
              <a16:creationId xmlns:a16="http://schemas.microsoft.com/office/drawing/2014/main" id="{BE1CCD88-FB73-4C90-9ED8-D129131B8F0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1853" name="Shape 4" descr="image.png">
          <a:extLst>
            <a:ext uri="{FF2B5EF4-FFF2-40B4-BE49-F238E27FC236}">
              <a16:creationId xmlns:a16="http://schemas.microsoft.com/office/drawing/2014/main" id="{1003B1D5-3AB1-4708-BF20-1D6E000EE06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854" name="Shape 4" descr="image.png">
          <a:extLst>
            <a:ext uri="{FF2B5EF4-FFF2-40B4-BE49-F238E27FC236}">
              <a16:creationId xmlns:a16="http://schemas.microsoft.com/office/drawing/2014/main" id="{6336A628-18B7-4755-932B-201EA9772AE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855" name="Shape 4" descr="image.png">
          <a:extLst>
            <a:ext uri="{FF2B5EF4-FFF2-40B4-BE49-F238E27FC236}">
              <a16:creationId xmlns:a16="http://schemas.microsoft.com/office/drawing/2014/main" id="{244B07AD-EDE5-49C6-B466-3C506560510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856" name="Shape 4" descr="image.png">
          <a:extLst>
            <a:ext uri="{FF2B5EF4-FFF2-40B4-BE49-F238E27FC236}">
              <a16:creationId xmlns:a16="http://schemas.microsoft.com/office/drawing/2014/main" id="{6C52E06E-6C8D-400F-A7E5-07EF87A706F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857" name="Shape 4" descr="image.png">
          <a:extLst>
            <a:ext uri="{FF2B5EF4-FFF2-40B4-BE49-F238E27FC236}">
              <a16:creationId xmlns:a16="http://schemas.microsoft.com/office/drawing/2014/main" id="{02E520B8-187D-489D-B72D-562695DF0AB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858" name="Shape 4" descr="image.png">
          <a:extLst>
            <a:ext uri="{FF2B5EF4-FFF2-40B4-BE49-F238E27FC236}">
              <a16:creationId xmlns:a16="http://schemas.microsoft.com/office/drawing/2014/main" id="{F1826A31-201D-424E-82CD-23A1D2889F2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859" name="Shape 4" descr="image.png">
          <a:extLst>
            <a:ext uri="{FF2B5EF4-FFF2-40B4-BE49-F238E27FC236}">
              <a16:creationId xmlns:a16="http://schemas.microsoft.com/office/drawing/2014/main" id="{4FCDC633-5FB5-402C-B618-B4F303C3A6A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860" name="Shape 4" descr="image.png">
          <a:extLst>
            <a:ext uri="{FF2B5EF4-FFF2-40B4-BE49-F238E27FC236}">
              <a16:creationId xmlns:a16="http://schemas.microsoft.com/office/drawing/2014/main" id="{F9A5859B-6EDA-4936-969B-4065F0AA6DA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861" name="Shape 4" descr="image.png">
          <a:extLst>
            <a:ext uri="{FF2B5EF4-FFF2-40B4-BE49-F238E27FC236}">
              <a16:creationId xmlns:a16="http://schemas.microsoft.com/office/drawing/2014/main" id="{4F9859E2-F20A-4DB4-8093-58C5DAA699A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862" name="Shape 4" descr="image.png">
          <a:extLst>
            <a:ext uri="{FF2B5EF4-FFF2-40B4-BE49-F238E27FC236}">
              <a16:creationId xmlns:a16="http://schemas.microsoft.com/office/drawing/2014/main" id="{D0C2BC95-094E-4CFF-8697-0FA00837D1B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1863" name="Shape 4" descr="image.png">
          <a:extLst>
            <a:ext uri="{FF2B5EF4-FFF2-40B4-BE49-F238E27FC236}">
              <a16:creationId xmlns:a16="http://schemas.microsoft.com/office/drawing/2014/main" id="{7D3E98A6-596F-4BD3-8E2C-EBB272B54B2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1864" name="Shape 4" descr="image.png">
          <a:extLst>
            <a:ext uri="{FF2B5EF4-FFF2-40B4-BE49-F238E27FC236}">
              <a16:creationId xmlns:a16="http://schemas.microsoft.com/office/drawing/2014/main" id="{23EB70F6-F119-4802-B387-D070A4EBB73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1865" name="Shape 4" descr="image.png">
          <a:extLst>
            <a:ext uri="{FF2B5EF4-FFF2-40B4-BE49-F238E27FC236}">
              <a16:creationId xmlns:a16="http://schemas.microsoft.com/office/drawing/2014/main" id="{C0464183-1D26-4066-BA8A-5B1A1F2A9B8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1866" name="Shape 4" descr="image.png">
          <a:extLst>
            <a:ext uri="{FF2B5EF4-FFF2-40B4-BE49-F238E27FC236}">
              <a16:creationId xmlns:a16="http://schemas.microsoft.com/office/drawing/2014/main" id="{03B7B254-522D-4B7F-A92E-0F736A1632B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1867" name="Shape 4" descr="image.png">
          <a:extLst>
            <a:ext uri="{FF2B5EF4-FFF2-40B4-BE49-F238E27FC236}">
              <a16:creationId xmlns:a16="http://schemas.microsoft.com/office/drawing/2014/main" id="{C08256D8-A27B-46C9-8CBC-617093B322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1868" name="Shape 4" descr="image.png">
          <a:extLst>
            <a:ext uri="{FF2B5EF4-FFF2-40B4-BE49-F238E27FC236}">
              <a16:creationId xmlns:a16="http://schemas.microsoft.com/office/drawing/2014/main" id="{246B2396-D5B8-4881-92E5-B0533ECA1B1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1869" name="Shape 4" descr="image.png">
          <a:extLst>
            <a:ext uri="{FF2B5EF4-FFF2-40B4-BE49-F238E27FC236}">
              <a16:creationId xmlns:a16="http://schemas.microsoft.com/office/drawing/2014/main" id="{7EDDA246-7CF5-423D-874B-2CFB2B137A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1870" name="Shape 4" descr="image.png">
          <a:extLst>
            <a:ext uri="{FF2B5EF4-FFF2-40B4-BE49-F238E27FC236}">
              <a16:creationId xmlns:a16="http://schemas.microsoft.com/office/drawing/2014/main" id="{D808156C-4B09-4446-B61B-090CDEFD9B7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1871" name="Shape 4" descr="image.png">
          <a:extLst>
            <a:ext uri="{FF2B5EF4-FFF2-40B4-BE49-F238E27FC236}">
              <a16:creationId xmlns:a16="http://schemas.microsoft.com/office/drawing/2014/main" id="{140D1DA3-008D-499C-BC7C-DD2192DD4CE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1872" name="Shape 4" descr="image.png">
          <a:extLst>
            <a:ext uri="{FF2B5EF4-FFF2-40B4-BE49-F238E27FC236}">
              <a16:creationId xmlns:a16="http://schemas.microsoft.com/office/drawing/2014/main" id="{75FCE0A7-1636-45C8-879F-76753F5C01F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1873" name="Shape 4" descr="image.png">
          <a:extLst>
            <a:ext uri="{FF2B5EF4-FFF2-40B4-BE49-F238E27FC236}">
              <a16:creationId xmlns:a16="http://schemas.microsoft.com/office/drawing/2014/main" id="{6EFA5B03-B5DD-42C4-B128-A3E6DA673F6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1874" name="Shape 4" descr="image.png">
          <a:extLst>
            <a:ext uri="{FF2B5EF4-FFF2-40B4-BE49-F238E27FC236}">
              <a16:creationId xmlns:a16="http://schemas.microsoft.com/office/drawing/2014/main" id="{CA2C9EC7-F445-41D9-A2A8-F28393F5395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875" name="Shape 5" descr="image.png">
          <a:extLst>
            <a:ext uri="{FF2B5EF4-FFF2-40B4-BE49-F238E27FC236}">
              <a16:creationId xmlns:a16="http://schemas.microsoft.com/office/drawing/2014/main" id="{6C208D4E-FA77-4359-92DB-39858D9604C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876" name="Shape 5" descr="image.png">
          <a:extLst>
            <a:ext uri="{FF2B5EF4-FFF2-40B4-BE49-F238E27FC236}">
              <a16:creationId xmlns:a16="http://schemas.microsoft.com/office/drawing/2014/main" id="{28A82B38-2F86-4935-BC0E-D806F7C88C9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877" name="Shape 5" descr="image.png">
          <a:extLst>
            <a:ext uri="{FF2B5EF4-FFF2-40B4-BE49-F238E27FC236}">
              <a16:creationId xmlns:a16="http://schemas.microsoft.com/office/drawing/2014/main" id="{04F99782-CB47-445E-B988-DCFCCD3BDFF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878" name="Shape 5" descr="image.png">
          <a:extLst>
            <a:ext uri="{FF2B5EF4-FFF2-40B4-BE49-F238E27FC236}">
              <a16:creationId xmlns:a16="http://schemas.microsoft.com/office/drawing/2014/main" id="{327AF60D-25E9-4F30-AE0A-E8A0D808C59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879" name="Shape 5" descr="image.png">
          <a:extLst>
            <a:ext uri="{FF2B5EF4-FFF2-40B4-BE49-F238E27FC236}">
              <a16:creationId xmlns:a16="http://schemas.microsoft.com/office/drawing/2014/main" id="{4F878EA0-142E-4568-A5E2-761C12B408E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880" name="Shape 5" descr="image.png">
          <a:extLst>
            <a:ext uri="{FF2B5EF4-FFF2-40B4-BE49-F238E27FC236}">
              <a16:creationId xmlns:a16="http://schemas.microsoft.com/office/drawing/2014/main" id="{6FFB4CF4-CD06-4152-8C4D-6E42F33E311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881" name="Shape 5" descr="image.png">
          <a:extLst>
            <a:ext uri="{FF2B5EF4-FFF2-40B4-BE49-F238E27FC236}">
              <a16:creationId xmlns:a16="http://schemas.microsoft.com/office/drawing/2014/main" id="{12758066-61E1-49CE-A3D5-81E978FC4BB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882" name="Shape 5" descr="image.png">
          <a:extLst>
            <a:ext uri="{FF2B5EF4-FFF2-40B4-BE49-F238E27FC236}">
              <a16:creationId xmlns:a16="http://schemas.microsoft.com/office/drawing/2014/main" id="{ACBF2CC2-0243-4ECD-8BC6-EEA0AEAD83D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883" name="Shape 5" descr="image.png">
          <a:extLst>
            <a:ext uri="{FF2B5EF4-FFF2-40B4-BE49-F238E27FC236}">
              <a16:creationId xmlns:a16="http://schemas.microsoft.com/office/drawing/2014/main" id="{D6598DF1-1E5C-461F-A479-5E5DFF0D486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884" name="Shape 5" descr="image.png">
          <a:extLst>
            <a:ext uri="{FF2B5EF4-FFF2-40B4-BE49-F238E27FC236}">
              <a16:creationId xmlns:a16="http://schemas.microsoft.com/office/drawing/2014/main" id="{4320E000-C9BE-4B7B-8156-A9FE4776141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885" name="Shape 5" descr="image.png">
          <a:extLst>
            <a:ext uri="{FF2B5EF4-FFF2-40B4-BE49-F238E27FC236}">
              <a16:creationId xmlns:a16="http://schemas.microsoft.com/office/drawing/2014/main" id="{06CF02E9-5F47-4B65-80DF-9FE3EB51B25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886" name="Shape 5" descr="image.png">
          <a:extLst>
            <a:ext uri="{FF2B5EF4-FFF2-40B4-BE49-F238E27FC236}">
              <a16:creationId xmlns:a16="http://schemas.microsoft.com/office/drawing/2014/main" id="{62A7528F-6A26-4BE1-807C-6C0B88BDD11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887" name="Shape 5" descr="image.png">
          <a:extLst>
            <a:ext uri="{FF2B5EF4-FFF2-40B4-BE49-F238E27FC236}">
              <a16:creationId xmlns:a16="http://schemas.microsoft.com/office/drawing/2014/main" id="{CE756576-F6E7-41E0-B29E-12DD51AF765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888" name="Shape 5" descr="image.png">
          <a:extLst>
            <a:ext uri="{FF2B5EF4-FFF2-40B4-BE49-F238E27FC236}">
              <a16:creationId xmlns:a16="http://schemas.microsoft.com/office/drawing/2014/main" id="{D6D136E1-48D0-46E6-8D37-3075F6B2891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14</xdr:row>
      <xdr:rowOff>0</xdr:rowOff>
    </xdr:from>
    <xdr:ext cx="314325" cy="314325"/>
    <xdr:sp macro="" textlink="">
      <xdr:nvSpPr>
        <xdr:cNvPr id="1889" name="Shape 5" descr="image.png">
          <a:extLst>
            <a:ext uri="{FF2B5EF4-FFF2-40B4-BE49-F238E27FC236}">
              <a16:creationId xmlns:a16="http://schemas.microsoft.com/office/drawing/2014/main" id="{8E615C97-DAE4-42F7-A794-68FA747B171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1890" name="Shape 5" descr="image.png">
          <a:extLst>
            <a:ext uri="{FF2B5EF4-FFF2-40B4-BE49-F238E27FC236}">
              <a16:creationId xmlns:a16="http://schemas.microsoft.com/office/drawing/2014/main" id="{7B1244F3-F0CF-4606-BF7B-0522879283A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1891" name="Shape 5" descr="image.png">
          <a:extLst>
            <a:ext uri="{FF2B5EF4-FFF2-40B4-BE49-F238E27FC236}">
              <a16:creationId xmlns:a16="http://schemas.microsoft.com/office/drawing/2014/main" id="{DC142E13-DEAC-42CB-8CB1-091781329C0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1892" name="Shape 5" descr="image.png">
          <a:extLst>
            <a:ext uri="{FF2B5EF4-FFF2-40B4-BE49-F238E27FC236}">
              <a16:creationId xmlns:a16="http://schemas.microsoft.com/office/drawing/2014/main" id="{2A8760B7-394C-4995-A671-547C834DF6D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1893" name="Shape 5" descr="image.png">
          <a:extLst>
            <a:ext uri="{FF2B5EF4-FFF2-40B4-BE49-F238E27FC236}">
              <a16:creationId xmlns:a16="http://schemas.microsoft.com/office/drawing/2014/main" id="{5B0F300B-5C91-4EBB-9913-6214948294A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1894" name="Shape 5" descr="image.png">
          <a:extLst>
            <a:ext uri="{FF2B5EF4-FFF2-40B4-BE49-F238E27FC236}">
              <a16:creationId xmlns:a16="http://schemas.microsoft.com/office/drawing/2014/main" id="{D2080DAA-6872-472D-A9D4-B3E7B466A05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1895" name="Shape 5" descr="image.png">
          <a:extLst>
            <a:ext uri="{FF2B5EF4-FFF2-40B4-BE49-F238E27FC236}">
              <a16:creationId xmlns:a16="http://schemas.microsoft.com/office/drawing/2014/main" id="{4E38560C-8CE1-4619-8683-22BF47A103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896" name="Shape 5" descr="image.png">
          <a:extLst>
            <a:ext uri="{FF2B5EF4-FFF2-40B4-BE49-F238E27FC236}">
              <a16:creationId xmlns:a16="http://schemas.microsoft.com/office/drawing/2014/main" id="{1F740DF7-A6DA-4814-9E8A-8DC4A4C7D43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897" name="Shape 5" descr="image.png">
          <a:extLst>
            <a:ext uri="{FF2B5EF4-FFF2-40B4-BE49-F238E27FC236}">
              <a16:creationId xmlns:a16="http://schemas.microsoft.com/office/drawing/2014/main" id="{A373C0A5-F2F1-4EBD-B5FC-E04C9A6928D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1898" name="Shape 5" descr="image.png">
          <a:extLst>
            <a:ext uri="{FF2B5EF4-FFF2-40B4-BE49-F238E27FC236}">
              <a16:creationId xmlns:a16="http://schemas.microsoft.com/office/drawing/2014/main" id="{F9E57CB0-F717-4C86-B58F-74BCBC85B76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1899" name="Shape 3" descr="blob:https://web.whatsapp.com/d816c87b-f6ab-4927-af73-c59c63065ab2">
          <a:extLst>
            <a:ext uri="{FF2B5EF4-FFF2-40B4-BE49-F238E27FC236}">
              <a16:creationId xmlns:a16="http://schemas.microsoft.com/office/drawing/2014/main" id="{A9EF6902-9AA8-485D-A3CA-18C5CF06E39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1900" name="Shape 3" descr="blob:https://web.whatsapp.com/d816c87b-f6ab-4927-af73-c59c63065ab2">
          <a:extLst>
            <a:ext uri="{FF2B5EF4-FFF2-40B4-BE49-F238E27FC236}">
              <a16:creationId xmlns:a16="http://schemas.microsoft.com/office/drawing/2014/main" id="{9EF695BC-0965-4924-BFC6-543954B28F1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901" name="Shape 3" descr="blob:https://web.whatsapp.com/d816c87b-f6ab-4927-af73-c59c63065ab2">
          <a:extLst>
            <a:ext uri="{FF2B5EF4-FFF2-40B4-BE49-F238E27FC236}">
              <a16:creationId xmlns:a16="http://schemas.microsoft.com/office/drawing/2014/main" id="{91C51D51-4AA0-4523-927C-C615D1CD51D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902" name="Shape 3" descr="blob:https://web.whatsapp.com/d816c87b-f6ab-4927-af73-c59c63065ab2">
          <a:extLst>
            <a:ext uri="{FF2B5EF4-FFF2-40B4-BE49-F238E27FC236}">
              <a16:creationId xmlns:a16="http://schemas.microsoft.com/office/drawing/2014/main" id="{BCFB4E17-11BC-480A-9E33-3EF13AB73E9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903" name="Shape 3" descr="blob:https://web.whatsapp.com/d816c87b-f6ab-4927-af73-c59c63065ab2">
          <a:extLst>
            <a:ext uri="{FF2B5EF4-FFF2-40B4-BE49-F238E27FC236}">
              <a16:creationId xmlns:a16="http://schemas.microsoft.com/office/drawing/2014/main" id="{227B2421-1992-44F7-AAA7-9066247074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04" name="Shape 3" descr="blob:https://web.whatsapp.com/d816c87b-f6ab-4927-af73-c59c63065ab2">
          <a:extLst>
            <a:ext uri="{FF2B5EF4-FFF2-40B4-BE49-F238E27FC236}">
              <a16:creationId xmlns:a16="http://schemas.microsoft.com/office/drawing/2014/main" id="{60930802-94CE-4C93-8BB5-D47CEB6AF85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05" name="Shape 3" descr="blob:https://web.whatsapp.com/d816c87b-f6ab-4927-af73-c59c63065ab2">
          <a:extLst>
            <a:ext uri="{FF2B5EF4-FFF2-40B4-BE49-F238E27FC236}">
              <a16:creationId xmlns:a16="http://schemas.microsoft.com/office/drawing/2014/main" id="{281A9315-1555-450C-BFF8-B505C631F5E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06" name="Shape 3" descr="blob:https://web.whatsapp.com/d816c87b-f6ab-4927-af73-c59c63065ab2">
          <a:extLst>
            <a:ext uri="{FF2B5EF4-FFF2-40B4-BE49-F238E27FC236}">
              <a16:creationId xmlns:a16="http://schemas.microsoft.com/office/drawing/2014/main" id="{D8D94F7C-223E-4EE0-99F2-ABA092D7478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07" name="Shape 3" descr="blob:https://web.whatsapp.com/d816c87b-f6ab-4927-af73-c59c63065ab2">
          <a:extLst>
            <a:ext uri="{FF2B5EF4-FFF2-40B4-BE49-F238E27FC236}">
              <a16:creationId xmlns:a16="http://schemas.microsoft.com/office/drawing/2014/main" id="{D2FC80DD-F727-4633-9626-0935CDCC736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08" name="Shape 3" descr="blob:https://web.whatsapp.com/d816c87b-f6ab-4927-af73-c59c63065ab2">
          <a:extLst>
            <a:ext uri="{FF2B5EF4-FFF2-40B4-BE49-F238E27FC236}">
              <a16:creationId xmlns:a16="http://schemas.microsoft.com/office/drawing/2014/main" id="{AA920B43-D837-45A5-AC58-A4F39286DA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09" name="Shape 3" descr="blob:https://web.whatsapp.com/d816c87b-f6ab-4927-af73-c59c63065ab2">
          <a:extLst>
            <a:ext uri="{FF2B5EF4-FFF2-40B4-BE49-F238E27FC236}">
              <a16:creationId xmlns:a16="http://schemas.microsoft.com/office/drawing/2014/main" id="{DE9B6D96-F17E-48DA-AE76-654AB01AE42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10" name="Shape 3" descr="blob:https://web.whatsapp.com/d816c87b-f6ab-4927-af73-c59c63065ab2">
          <a:extLst>
            <a:ext uri="{FF2B5EF4-FFF2-40B4-BE49-F238E27FC236}">
              <a16:creationId xmlns:a16="http://schemas.microsoft.com/office/drawing/2014/main" id="{EC65B151-8CED-4E34-9845-07CB8607C81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11" name="Shape 3" descr="blob:https://web.whatsapp.com/d816c87b-f6ab-4927-af73-c59c63065ab2">
          <a:extLst>
            <a:ext uri="{FF2B5EF4-FFF2-40B4-BE49-F238E27FC236}">
              <a16:creationId xmlns:a16="http://schemas.microsoft.com/office/drawing/2014/main" id="{35AE8EAF-932D-48FD-923D-A152489F38E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12" name="Shape 3" descr="blob:https://web.whatsapp.com/d816c87b-f6ab-4927-af73-c59c63065ab2">
          <a:extLst>
            <a:ext uri="{FF2B5EF4-FFF2-40B4-BE49-F238E27FC236}">
              <a16:creationId xmlns:a16="http://schemas.microsoft.com/office/drawing/2014/main" id="{CBF10D97-ADF9-4976-A206-716F86ECD31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913" name="Shape 3" descr="blob:https://web.whatsapp.com/d816c87b-f6ab-4927-af73-c59c63065ab2">
          <a:extLst>
            <a:ext uri="{FF2B5EF4-FFF2-40B4-BE49-F238E27FC236}">
              <a16:creationId xmlns:a16="http://schemas.microsoft.com/office/drawing/2014/main" id="{968B7445-A28B-4E9C-BDC1-9E444A77530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914" name="Shape 3" descr="blob:https://web.whatsapp.com/d816c87b-f6ab-4927-af73-c59c63065ab2">
          <a:extLst>
            <a:ext uri="{FF2B5EF4-FFF2-40B4-BE49-F238E27FC236}">
              <a16:creationId xmlns:a16="http://schemas.microsoft.com/office/drawing/2014/main" id="{BAEE042E-D5B0-4DA2-8114-DCBFBDBB9EE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915" name="Shape 3" descr="blob:https://web.whatsapp.com/d816c87b-f6ab-4927-af73-c59c63065ab2">
          <a:extLst>
            <a:ext uri="{FF2B5EF4-FFF2-40B4-BE49-F238E27FC236}">
              <a16:creationId xmlns:a16="http://schemas.microsoft.com/office/drawing/2014/main" id="{EE6A498A-EDB8-412E-A9B1-726357115CA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916" name="Shape 3" descr="blob:https://web.whatsapp.com/d816c87b-f6ab-4927-af73-c59c63065ab2">
          <a:extLst>
            <a:ext uri="{FF2B5EF4-FFF2-40B4-BE49-F238E27FC236}">
              <a16:creationId xmlns:a16="http://schemas.microsoft.com/office/drawing/2014/main" id="{8055FA51-226C-4FFB-9435-C5B912AC9FA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917" name="Shape 3" descr="blob:https://web.whatsapp.com/d816c87b-f6ab-4927-af73-c59c63065ab2">
          <a:extLst>
            <a:ext uri="{FF2B5EF4-FFF2-40B4-BE49-F238E27FC236}">
              <a16:creationId xmlns:a16="http://schemas.microsoft.com/office/drawing/2014/main" id="{FA83815D-D41D-450F-A9D5-911BDE844E7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918" name="Shape 3" descr="blob:https://web.whatsapp.com/d816c87b-f6ab-4927-af73-c59c63065ab2">
          <a:extLst>
            <a:ext uri="{FF2B5EF4-FFF2-40B4-BE49-F238E27FC236}">
              <a16:creationId xmlns:a16="http://schemas.microsoft.com/office/drawing/2014/main" id="{EE1BCFB6-29E3-4E60-B311-30B59571E5B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919" name="Shape 3" descr="blob:https://web.whatsapp.com/d816c87b-f6ab-4927-af73-c59c63065ab2">
          <a:extLst>
            <a:ext uri="{FF2B5EF4-FFF2-40B4-BE49-F238E27FC236}">
              <a16:creationId xmlns:a16="http://schemas.microsoft.com/office/drawing/2014/main" id="{03548CA5-58BC-4BB5-9774-8D4AEAD7D6B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920" name="Shape 3" descr="blob:https://web.whatsapp.com/d816c87b-f6ab-4927-af73-c59c63065ab2">
          <a:extLst>
            <a:ext uri="{FF2B5EF4-FFF2-40B4-BE49-F238E27FC236}">
              <a16:creationId xmlns:a16="http://schemas.microsoft.com/office/drawing/2014/main" id="{A2CD71EF-EE0B-493A-ACA6-36A9C5A19B8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1921" name="Shape 3" descr="blob:https://web.whatsapp.com/d816c87b-f6ab-4927-af73-c59c63065ab2">
          <a:extLst>
            <a:ext uri="{FF2B5EF4-FFF2-40B4-BE49-F238E27FC236}">
              <a16:creationId xmlns:a16="http://schemas.microsoft.com/office/drawing/2014/main" id="{F53DAE95-59AC-477E-899F-928FC85278B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1922" name="Shape 3" descr="blob:https://web.whatsapp.com/d816c87b-f6ab-4927-af73-c59c63065ab2">
          <a:extLst>
            <a:ext uri="{FF2B5EF4-FFF2-40B4-BE49-F238E27FC236}">
              <a16:creationId xmlns:a16="http://schemas.microsoft.com/office/drawing/2014/main" id="{2E5D652B-55AC-4E97-A90F-1D295EA1517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1923" name="Shape 3" descr="blob:https://web.whatsapp.com/d816c87b-f6ab-4927-af73-c59c63065ab2">
          <a:extLst>
            <a:ext uri="{FF2B5EF4-FFF2-40B4-BE49-F238E27FC236}">
              <a16:creationId xmlns:a16="http://schemas.microsoft.com/office/drawing/2014/main" id="{D90EC922-178A-45BB-8ADA-8D6E9D3DB11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1924" name="Shape 3" descr="blob:https://web.whatsapp.com/d816c87b-f6ab-4927-af73-c59c63065ab2">
          <a:extLst>
            <a:ext uri="{FF2B5EF4-FFF2-40B4-BE49-F238E27FC236}">
              <a16:creationId xmlns:a16="http://schemas.microsoft.com/office/drawing/2014/main" id="{6FCB40E4-CC40-428E-9EF5-5ACA7F11588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1925" name="Shape 3" descr="blob:https://web.whatsapp.com/d816c87b-f6ab-4927-af73-c59c63065ab2">
          <a:extLst>
            <a:ext uri="{FF2B5EF4-FFF2-40B4-BE49-F238E27FC236}">
              <a16:creationId xmlns:a16="http://schemas.microsoft.com/office/drawing/2014/main" id="{B9221AC7-1889-4F81-8263-8EF37D55669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1926" name="Shape 3" descr="blob:https://web.whatsapp.com/d816c87b-f6ab-4927-af73-c59c63065ab2">
          <a:extLst>
            <a:ext uri="{FF2B5EF4-FFF2-40B4-BE49-F238E27FC236}">
              <a16:creationId xmlns:a16="http://schemas.microsoft.com/office/drawing/2014/main" id="{7DF43F16-AD1D-45DE-B65E-0865EB145CE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1927" name="Shape 3" descr="blob:https://web.whatsapp.com/d816c87b-f6ab-4927-af73-c59c63065ab2">
          <a:extLst>
            <a:ext uri="{FF2B5EF4-FFF2-40B4-BE49-F238E27FC236}">
              <a16:creationId xmlns:a16="http://schemas.microsoft.com/office/drawing/2014/main" id="{53E77FEA-8919-438A-A3BC-659E9B1A852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1928" name="Shape 3" descr="blob:https://web.whatsapp.com/d816c87b-f6ab-4927-af73-c59c63065ab2">
          <a:extLst>
            <a:ext uri="{FF2B5EF4-FFF2-40B4-BE49-F238E27FC236}">
              <a16:creationId xmlns:a16="http://schemas.microsoft.com/office/drawing/2014/main" id="{13934D9C-1FCC-4331-A577-60FA85433F3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1929" name="Shape 3" descr="blob:https://web.whatsapp.com/d816c87b-f6ab-4927-af73-c59c63065ab2">
          <a:extLst>
            <a:ext uri="{FF2B5EF4-FFF2-40B4-BE49-F238E27FC236}">
              <a16:creationId xmlns:a16="http://schemas.microsoft.com/office/drawing/2014/main" id="{5228F5CB-9DF3-4684-9A3D-399735CB1D3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1930" name="Shape 3" descr="blob:https://web.whatsapp.com/d816c87b-f6ab-4927-af73-c59c63065ab2">
          <a:extLst>
            <a:ext uri="{FF2B5EF4-FFF2-40B4-BE49-F238E27FC236}">
              <a16:creationId xmlns:a16="http://schemas.microsoft.com/office/drawing/2014/main" id="{E518D040-602A-4736-A0C0-783F8304301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1931" name="Shape 3" descr="blob:https://web.whatsapp.com/d816c87b-f6ab-4927-af73-c59c63065ab2">
          <a:extLst>
            <a:ext uri="{FF2B5EF4-FFF2-40B4-BE49-F238E27FC236}">
              <a16:creationId xmlns:a16="http://schemas.microsoft.com/office/drawing/2014/main" id="{9713D67D-5DFF-478B-93D1-4FEC4F1BA9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1932" name="Shape 3" descr="blob:https://web.whatsapp.com/d816c87b-f6ab-4927-af73-c59c63065ab2">
          <a:extLst>
            <a:ext uri="{FF2B5EF4-FFF2-40B4-BE49-F238E27FC236}">
              <a16:creationId xmlns:a16="http://schemas.microsoft.com/office/drawing/2014/main" id="{9CE90D23-9A4D-40C9-82BE-293B69E339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1933" name="Shape 3" descr="blob:https://web.whatsapp.com/d816c87b-f6ab-4927-af73-c59c63065ab2">
          <a:extLst>
            <a:ext uri="{FF2B5EF4-FFF2-40B4-BE49-F238E27FC236}">
              <a16:creationId xmlns:a16="http://schemas.microsoft.com/office/drawing/2014/main" id="{0D34B40B-FC5A-4DF9-B1A7-0DAF12D172A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1934" name="Shape 3" descr="blob:https://web.whatsapp.com/d816c87b-f6ab-4927-af73-c59c63065ab2">
          <a:extLst>
            <a:ext uri="{FF2B5EF4-FFF2-40B4-BE49-F238E27FC236}">
              <a16:creationId xmlns:a16="http://schemas.microsoft.com/office/drawing/2014/main" id="{283885C0-ED9B-4C5C-B040-29A92F078EC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1935" name="Shape 3" descr="blob:https://web.whatsapp.com/d816c87b-f6ab-4927-af73-c59c63065ab2">
          <a:extLst>
            <a:ext uri="{FF2B5EF4-FFF2-40B4-BE49-F238E27FC236}">
              <a16:creationId xmlns:a16="http://schemas.microsoft.com/office/drawing/2014/main" id="{7B8A7B89-A527-4308-BA8F-3C8656A2D36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1936" name="Shape 3" descr="blob:https://web.whatsapp.com/d816c87b-f6ab-4927-af73-c59c63065ab2">
          <a:extLst>
            <a:ext uri="{FF2B5EF4-FFF2-40B4-BE49-F238E27FC236}">
              <a16:creationId xmlns:a16="http://schemas.microsoft.com/office/drawing/2014/main" id="{03DB3BE3-6F98-429B-9382-717A5EF2A9F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937" name="Shape 3" descr="blob:https://web.whatsapp.com/d816c87b-f6ab-4927-af73-c59c63065ab2">
          <a:extLst>
            <a:ext uri="{FF2B5EF4-FFF2-40B4-BE49-F238E27FC236}">
              <a16:creationId xmlns:a16="http://schemas.microsoft.com/office/drawing/2014/main" id="{0F195834-67A3-4445-A5EE-75E6D9EA4D6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938" name="Shape 3" descr="blob:https://web.whatsapp.com/d816c87b-f6ab-4927-af73-c59c63065ab2">
          <a:extLst>
            <a:ext uri="{FF2B5EF4-FFF2-40B4-BE49-F238E27FC236}">
              <a16:creationId xmlns:a16="http://schemas.microsoft.com/office/drawing/2014/main" id="{B49FE315-D8BD-498F-8D1B-BFA87F083EF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1939" name="Shape 3" descr="blob:https://web.whatsapp.com/d816c87b-f6ab-4927-af73-c59c63065ab2">
          <a:extLst>
            <a:ext uri="{FF2B5EF4-FFF2-40B4-BE49-F238E27FC236}">
              <a16:creationId xmlns:a16="http://schemas.microsoft.com/office/drawing/2014/main" id="{B98C3636-302C-442E-8194-AFF23D643A7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940" name="Shape 3" descr="blob:https://web.whatsapp.com/d816c87b-f6ab-4927-af73-c59c63065ab2">
          <a:extLst>
            <a:ext uri="{FF2B5EF4-FFF2-40B4-BE49-F238E27FC236}">
              <a16:creationId xmlns:a16="http://schemas.microsoft.com/office/drawing/2014/main" id="{FE1CE894-7A16-4E27-BFCD-8EF490D6E0B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941" name="Shape 3" descr="blob:https://web.whatsapp.com/d816c87b-f6ab-4927-af73-c59c63065ab2">
          <a:extLst>
            <a:ext uri="{FF2B5EF4-FFF2-40B4-BE49-F238E27FC236}">
              <a16:creationId xmlns:a16="http://schemas.microsoft.com/office/drawing/2014/main" id="{AE924EC9-1439-4FE4-9730-D5DF765998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1942" name="Shape 3" descr="blob:https://web.whatsapp.com/d816c87b-f6ab-4927-af73-c59c63065ab2">
          <a:extLst>
            <a:ext uri="{FF2B5EF4-FFF2-40B4-BE49-F238E27FC236}">
              <a16:creationId xmlns:a16="http://schemas.microsoft.com/office/drawing/2014/main" id="{CCD84825-6C0E-4913-821D-BF9A3877E00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43" name="Shape 3" descr="blob:https://web.whatsapp.com/d816c87b-f6ab-4927-af73-c59c63065ab2">
          <a:extLst>
            <a:ext uri="{FF2B5EF4-FFF2-40B4-BE49-F238E27FC236}">
              <a16:creationId xmlns:a16="http://schemas.microsoft.com/office/drawing/2014/main" id="{3D348614-0DD8-42CD-A361-5D31A1F9F85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44" name="Shape 3" descr="blob:https://web.whatsapp.com/d816c87b-f6ab-4927-af73-c59c63065ab2">
          <a:extLst>
            <a:ext uri="{FF2B5EF4-FFF2-40B4-BE49-F238E27FC236}">
              <a16:creationId xmlns:a16="http://schemas.microsoft.com/office/drawing/2014/main" id="{291CA55A-0699-4797-A203-C934E8C7978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45" name="Shape 3" descr="blob:https://web.whatsapp.com/d816c87b-f6ab-4927-af73-c59c63065ab2">
          <a:extLst>
            <a:ext uri="{FF2B5EF4-FFF2-40B4-BE49-F238E27FC236}">
              <a16:creationId xmlns:a16="http://schemas.microsoft.com/office/drawing/2014/main" id="{939F1551-EACD-451E-82A3-757ACCAD63D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46" name="Shape 3" descr="blob:https://web.whatsapp.com/d816c87b-f6ab-4927-af73-c59c63065ab2">
          <a:extLst>
            <a:ext uri="{FF2B5EF4-FFF2-40B4-BE49-F238E27FC236}">
              <a16:creationId xmlns:a16="http://schemas.microsoft.com/office/drawing/2014/main" id="{6B2A9EEE-4F21-47E6-B967-D8E5901425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47" name="Shape 3" descr="blob:https://web.whatsapp.com/d816c87b-f6ab-4927-af73-c59c63065ab2">
          <a:extLst>
            <a:ext uri="{FF2B5EF4-FFF2-40B4-BE49-F238E27FC236}">
              <a16:creationId xmlns:a16="http://schemas.microsoft.com/office/drawing/2014/main" id="{E570B8C7-1B75-4719-BD54-47666114D63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48" name="Shape 3" descr="blob:https://web.whatsapp.com/d816c87b-f6ab-4927-af73-c59c63065ab2">
          <a:extLst>
            <a:ext uri="{FF2B5EF4-FFF2-40B4-BE49-F238E27FC236}">
              <a16:creationId xmlns:a16="http://schemas.microsoft.com/office/drawing/2014/main" id="{1CB90E01-4077-4CA3-9792-A3918F50745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949" name="Shape 3" descr="blob:https://web.whatsapp.com/d816c87b-f6ab-4927-af73-c59c63065ab2">
          <a:extLst>
            <a:ext uri="{FF2B5EF4-FFF2-40B4-BE49-F238E27FC236}">
              <a16:creationId xmlns:a16="http://schemas.microsoft.com/office/drawing/2014/main" id="{34C2493C-E63B-42F2-9394-5CDAB907CAE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950" name="Shape 3" descr="blob:https://web.whatsapp.com/d816c87b-f6ab-4927-af73-c59c63065ab2">
          <a:extLst>
            <a:ext uri="{FF2B5EF4-FFF2-40B4-BE49-F238E27FC236}">
              <a16:creationId xmlns:a16="http://schemas.microsoft.com/office/drawing/2014/main" id="{60F4DE89-5186-41C8-B9AF-A56BAC248B8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951" name="Shape 3" descr="blob:https://web.whatsapp.com/d816c87b-f6ab-4927-af73-c59c63065ab2">
          <a:extLst>
            <a:ext uri="{FF2B5EF4-FFF2-40B4-BE49-F238E27FC236}">
              <a16:creationId xmlns:a16="http://schemas.microsoft.com/office/drawing/2014/main" id="{00D24EDE-4826-4FC1-9DB7-20C2C6A1F5C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952" name="Shape 3" descr="blob:https://web.whatsapp.com/d816c87b-f6ab-4927-af73-c59c63065ab2">
          <a:extLst>
            <a:ext uri="{FF2B5EF4-FFF2-40B4-BE49-F238E27FC236}">
              <a16:creationId xmlns:a16="http://schemas.microsoft.com/office/drawing/2014/main" id="{66878003-8F4C-4A2B-9199-DBF913F9B8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953" name="Shape 3" descr="blob:https://web.whatsapp.com/d816c87b-f6ab-4927-af73-c59c63065ab2">
          <a:extLst>
            <a:ext uri="{FF2B5EF4-FFF2-40B4-BE49-F238E27FC236}">
              <a16:creationId xmlns:a16="http://schemas.microsoft.com/office/drawing/2014/main" id="{F719DCBC-0C73-48B3-9D12-735FD04CE87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13</xdr:row>
      <xdr:rowOff>0</xdr:rowOff>
    </xdr:from>
    <xdr:ext cx="314325" cy="314325"/>
    <xdr:sp macro="" textlink="">
      <xdr:nvSpPr>
        <xdr:cNvPr id="1954" name="Shape 3" descr="blob:https://web.whatsapp.com/d816c87b-f6ab-4927-af73-c59c63065ab2">
          <a:extLst>
            <a:ext uri="{FF2B5EF4-FFF2-40B4-BE49-F238E27FC236}">
              <a16:creationId xmlns:a16="http://schemas.microsoft.com/office/drawing/2014/main" id="{635D212F-E3DA-4DB5-BFAF-2FA2AEE7013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55" name="Shape 3" descr="blob:https://web.whatsapp.com/d816c87b-f6ab-4927-af73-c59c63065ab2">
          <a:extLst>
            <a:ext uri="{FF2B5EF4-FFF2-40B4-BE49-F238E27FC236}">
              <a16:creationId xmlns:a16="http://schemas.microsoft.com/office/drawing/2014/main" id="{EAD6C95E-C2E5-4930-9F72-8531805CD52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56" name="Shape 3" descr="blob:https://web.whatsapp.com/d816c87b-f6ab-4927-af73-c59c63065ab2">
          <a:extLst>
            <a:ext uri="{FF2B5EF4-FFF2-40B4-BE49-F238E27FC236}">
              <a16:creationId xmlns:a16="http://schemas.microsoft.com/office/drawing/2014/main" id="{D344A882-2D1A-4F32-81C7-F21ECB74A94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57" name="Shape 3" descr="blob:https://web.whatsapp.com/d816c87b-f6ab-4927-af73-c59c63065ab2">
          <a:extLst>
            <a:ext uri="{FF2B5EF4-FFF2-40B4-BE49-F238E27FC236}">
              <a16:creationId xmlns:a16="http://schemas.microsoft.com/office/drawing/2014/main" id="{5837281D-7420-45D1-874A-D881065CAF2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58" name="Shape 3" descr="blob:https://web.whatsapp.com/d816c87b-f6ab-4927-af73-c59c63065ab2">
          <a:extLst>
            <a:ext uri="{FF2B5EF4-FFF2-40B4-BE49-F238E27FC236}">
              <a16:creationId xmlns:a16="http://schemas.microsoft.com/office/drawing/2014/main" id="{EA9B9CB2-974D-4FBA-AD98-CFD7BD3DB24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59" name="Shape 3" descr="blob:https://web.whatsapp.com/d816c87b-f6ab-4927-af73-c59c63065ab2">
          <a:extLst>
            <a:ext uri="{FF2B5EF4-FFF2-40B4-BE49-F238E27FC236}">
              <a16:creationId xmlns:a16="http://schemas.microsoft.com/office/drawing/2014/main" id="{FD016D34-817C-4BB7-9050-649DBD81FAB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60" name="Shape 3" descr="blob:https://web.whatsapp.com/d816c87b-f6ab-4927-af73-c59c63065ab2">
          <a:extLst>
            <a:ext uri="{FF2B5EF4-FFF2-40B4-BE49-F238E27FC236}">
              <a16:creationId xmlns:a16="http://schemas.microsoft.com/office/drawing/2014/main" id="{75DCB1A6-E0AF-4D1F-919C-1EA5A3DF8FA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61" name="Shape 3" descr="blob:https://web.whatsapp.com/d816c87b-f6ab-4927-af73-c59c63065ab2">
          <a:extLst>
            <a:ext uri="{FF2B5EF4-FFF2-40B4-BE49-F238E27FC236}">
              <a16:creationId xmlns:a16="http://schemas.microsoft.com/office/drawing/2014/main" id="{883F164E-6F61-4064-84EE-FB3B39AA2E5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62" name="Shape 3" descr="blob:https://web.whatsapp.com/d816c87b-f6ab-4927-af73-c59c63065ab2">
          <a:extLst>
            <a:ext uri="{FF2B5EF4-FFF2-40B4-BE49-F238E27FC236}">
              <a16:creationId xmlns:a16="http://schemas.microsoft.com/office/drawing/2014/main" id="{1AFAFEF0-67F0-47CF-B2E3-FBBB0FCAA65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1963" name="Shape 3" descr="blob:https://web.whatsapp.com/d816c87b-f6ab-4927-af73-c59c63065ab2">
          <a:extLst>
            <a:ext uri="{FF2B5EF4-FFF2-40B4-BE49-F238E27FC236}">
              <a16:creationId xmlns:a16="http://schemas.microsoft.com/office/drawing/2014/main" id="{F42CA92E-DA81-44EB-8C7F-65FF357D013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964" name="Shape 3" descr="blob:https://web.whatsapp.com/d816c87b-f6ab-4927-af73-c59c63065ab2">
          <a:extLst>
            <a:ext uri="{FF2B5EF4-FFF2-40B4-BE49-F238E27FC236}">
              <a16:creationId xmlns:a16="http://schemas.microsoft.com/office/drawing/2014/main" id="{9DEC0D27-1014-4A5E-8CE2-4B0313CA2CF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965" name="Shape 3" descr="blob:https://web.whatsapp.com/d816c87b-f6ab-4927-af73-c59c63065ab2">
          <a:extLst>
            <a:ext uri="{FF2B5EF4-FFF2-40B4-BE49-F238E27FC236}">
              <a16:creationId xmlns:a16="http://schemas.microsoft.com/office/drawing/2014/main" id="{ADDB23B6-8626-4816-8B8D-EE83DE35B62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1966" name="Shape 3" descr="blob:https://web.whatsapp.com/d816c87b-f6ab-4927-af73-c59c63065ab2">
          <a:extLst>
            <a:ext uri="{FF2B5EF4-FFF2-40B4-BE49-F238E27FC236}">
              <a16:creationId xmlns:a16="http://schemas.microsoft.com/office/drawing/2014/main" id="{5B5C45FE-6A08-49CC-8D17-9615F7A3662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967" name="Shape 3" descr="blob:https://web.whatsapp.com/d816c87b-f6ab-4927-af73-c59c63065ab2">
          <a:extLst>
            <a:ext uri="{FF2B5EF4-FFF2-40B4-BE49-F238E27FC236}">
              <a16:creationId xmlns:a16="http://schemas.microsoft.com/office/drawing/2014/main" id="{FCDBFDEC-ABFE-4F06-A228-D173EA90D0A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968" name="Shape 3" descr="blob:https://web.whatsapp.com/d816c87b-f6ab-4927-af73-c59c63065ab2">
          <a:extLst>
            <a:ext uri="{FF2B5EF4-FFF2-40B4-BE49-F238E27FC236}">
              <a16:creationId xmlns:a16="http://schemas.microsoft.com/office/drawing/2014/main" id="{9DC5294F-8363-4CF0-AA80-5FB9F4E43EC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1969" name="Shape 3" descr="blob:https://web.whatsapp.com/d816c87b-f6ab-4927-af73-c59c63065ab2">
          <a:extLst>
            <a:ext uri="{FF2B5EF4-FFF2-40B4-BE49-F238E27FC236}">
              <a16:creationId xmlns:a16="http://schemas.microsoft.com/office/drawing/2014/main" id="{4F2E05C9-E627-415A-B097-92E1C9C5811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70" name="Shape 3" descr="blob:https://web.whatsapp.com/d816c87b-f6ab-4927-af73-c59c63065ab2">
          <a:extLst>
            <a:ext uri="{FF2B5EF4-FFF2-40B4-BE49-F238E27FC236}">
              <a16:creationId xmlns:a16="http://schemas.microsoft.com/office/drawing/2014/main" id="{998E863E-D080-40B1-AD1D-76148DA982F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71" name="Shape 3" descr="blob:https://web.whatsapp.com/d816c87b-f6ab-4927-af73-c59c63065ab2">
          <a:extLst>
            <a:ext uri="{FF2B5EF4-FFF2-40B4-BE49-F238E27FC236}">
              <a16:creationId xmlns:a16="http://schemas.microsoft.com/office/drawing/2014/main" id="{0B95CBF2-9BB0-4965-997E-395974C4BF2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72" name="Shape 3" descr="blob:https://web.whatsapp.com/d816c87b-f6ab-4927-af73-c59c63065ab2">
          <a:extLst>
            <a:ext uri="{FF2B5EF4-FFF2-40B4-BE49-F238E27FC236}">
              <a16:creationId xmlns:a16="http://schemas.microsoft.com/office/drawing/2014/main" id="{CEB51A8B-4E5D-4DC1-8BF6-381A7616E0C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73" name="Shape 3" descr="blob:https://web.whatsapp.com/d816c87b-f6ab-4927-af73-c59c63065ab2">
          <a:extLst>
            <a:ext uri="{FF2B5EF4-FFF2-40B4-BE49-F238E27FC236}">
              <a16:creationId xmlns:a16="http://schemas.microsoft.com/office/drawing/2014/main" id="{91C09070-9042-493F-8CC1-C29C33E904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74" name="Shape 3" descr="blob:https://web.whatsapp.com/d816c87b-f6ab-4927-af73-c59c63065ab2">
          <a:extLst>
            <a:ext uri="{FF2B5EF4-FFF2-40B4-BE49-F238E27FC236}">
              <a16:creationId xmlns:a16="http://schemas.microsoft.com/office/drawing/2014/main" id="{5F05EF39-6D81-43AB-A16F-E5D34FDEA06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75" name="Shape 3" descr="blob:https://web.whatsapp.com/d816c87b-f6ab-4927-af73-c59c63065ab2">
          <a:extLst>
            <a:ext uri="{FF2B5EF4-FFF2-40B4-BE49-F238E27FC236}">
              <a16:creationId xmlns:a16="http://schemas.microsoft.com/office/drawing/2014/main" id="{249A2F4D-3EBD-4D2A-BD71-8D38C10B1DE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976" name="Shape 3" descr="blob:https://web.whatsapp.com/d816c87b-f6ab-4927-af73-c59c63065ab2">
          <a:extLst>
            <a:ext uri="{FF2B5EF4-FFF2-40B4-BE49-F238E27FC236}">
              <a16:creationId xmlns:a16="http://schemas.microsoft.com/office/drawing/2014/main" id="{01C897F5-8F47-447F-9959-9990640721F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977" name="Shape 3" descr="blob:https://web.whatsapp.com/d816c87b-f6ab-4927-af73-c59c63065ab2">
          <a:extLst>
            <a:ext uri="{FF2B5EF4-FFF2-40B4-BE49-F238E27FC236}">
              <a16:creationId xmlns:a16="http://schemas.microsoft.com/office/drawing/2014/main" id="{5986ABDC-088C-4EC0-A212-861865A010C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1978" name="Shape 3" descr="blob:https://web.whatsapp.com/d816c87b-f6ab-4927-af73-c59c63065ab2">
          <a:extLst>
            <a:ext uri="{FF2B5EF4-FFF2-40B4-BE49-F238E27FC236}">
              <a16:creationId xmlns:a16="http://schemas.microsoft.com/office/drawing/2014/main" id="{219B01E0-69B9-4E59-9E28-158DB5B79A9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10</xdr:row>
      <xdr:rowOff>0</xdr:rowOff>
    </xdr:from>
    <xdr:ext cx="314325" cy="314325"/>
    <xdr:sp macro="" textlink="">
      <xdr:nvSpPr>
        <xdr:cNvPr id="1979" name="Shape 3" descr="blob:https://web.whatsapp.com/d816c87b-f6ab-4927-af73-c59c63065ab2">
          <a:extLst>
            <a:ext uri="{FF2B5EF4-FFF2-40B4-BE49-F238E27FC236}">
              <a16:creationId xmlns:a16="http://schemas.microsoft.com/office/drawing/2014/main" id="{8CC8FC62-213D-422B-AA63-437B8164D2A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10</xdr:row>
      <xdr:rowOff>0</xdr:rowOff>
    </xdr:from>
    <xdr:ext cx="314325" cy="314325"/>
    <xdr:sp macro="" textlink="">
      <xdr:nvSpPr>
        <xdr:cNvPr id="1980" name="Shape 3" descr="blob:https://web.whatsapp.com/d816c87b-f6ab-4927-af73-c59c63065ab2">
          <a:extLst>
            <a:ext uri="{FF2B5EF4-FFF2-40B4-BE49-F238E27FC236}">
              <a16:creationId xmlns:a16="http://schemas.microsoft.com/office/drawing/2014/main" id="{B7E61310-CC10-467C-906B-5A22C1E26D9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81" name="Shape 3" descr="blob:https://web.whatsapp.com/d816c87b-f6ab-4927-af73-c59c63065ab2">
          <a:extLst>
            <a:ext uri="{FF2B5EF4-FFF2-40B4-BE49-F238E27FC236}">
              <a16:creationId xmlns:a16="http://schemas.microsoft.com/office/drawing/2014/main" id="{DF516502-342A-4AB0-AF4A-7E968C25DBB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82" name="Shape 3" descr="blob:https://web.whatsapp.com/d816c87b-f6ab-4927-af73-c59c63065ab2">
          <a:extLst>
            <a:ext uri="{FF2B5EF4-FFF2-40B4-BE49-F238E27FC236}">
              <a16:creationId xmlns:a16="http://schemas.microsoft.com/office/drawing/2014/main" id="{866828DB-FEAC-431B-BAFC-DF2FFB7D077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83" name="Shape 3" descr="blob:https://web.whatsapp.com/d816c87b-f6ab-4927-af73-c59c63065ab2">
          <a:extLst>
            <a:ext uri="{FF2B5EF4-FFF2-40B4-BE49-F238E27FC236}">
              <a16:creationId xmlns:a16="http://schemas.microsoft.com/office/drawing/2014/main" id="{C4BF4169-1422-4C1C-9646-30F6C5CA7A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84" name="Shape 3" descr="blob:https://web.whatsapp.com/d816c87b-f6ab-4927-af73-c59c63065ab2">
          <a:extLst>
            <a:ext uri="{FF2B5EF4-FFF2-40B4-BE49-F238E27FC236}">
              <a16:creationId xmlns:a16="http://schemas.microsoft.com/office/drawing/2014/main" id="{B339ACBE-72D0-4EF4-AC19-5EC4E483451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85" name="Shape 3" descr="blob:https://web.whatsapp.com/d816c87b-f6ab-4927-af73-c59c63065ab2">
          <a:extLst>
            <a:ext uri="{FF2B5EF4-FFF2-40B4-BE49-F238E27FC236}">
              <a16:creationId xmlns:a16="http://schemas.microsoft.com/office/drawing/2014/main" id="{C312FB4B-73ED-4643-A2B6-52076049AF5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15</xdr:row>
      <xdr:rowOff>0</xdr:rowOff>
    </xdr:from>
    <xdr:ext cx="314325" cy="314325"/>
    <xdr:sp macro="" textlink="">
      <xdr:nvSpPr>
        <xdr:cNvPr id="1986" name="Shape 3" descr="blob:https://web.whatsapp.com/d816c87b-f6ab-4927-af73-c59c63065ab2">
          <a:extLst>
            <a:ext uri="{FF2B5EF4-FFF2-40B4-BE49-F238E27FC236}">
              <a16:creationId xmlns:a16="http://schemas.microsoft.com/office/drawing/2014/main" id="{EDD0A245-BFE6-4673-B2D1-3017BEFA345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87" name="Shape 3" descr="blob:https://web.whatsapp.com/d816c87b-f6ab-4927-af73-c59c63065ab2">
          <a:extLst>
            <a:ext uri="{FF2B5EF4-FFF2-40B4-BE49-F238E27FC236}">
              <a16:creationId xmlns:a16="http://schemas.microsoft.com/office/drawing/2014/main" id="{9CF5349E-7993-4EF4-B128-9CA59A7AFD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88" name="Shape 3" descr="blob:https://web.whatsapp.com/d816c87b-f6ab-4927-af73-c59c63065ab2">
          <a:extLst>
            <a:ext uri="{FF2B5EF4-FFF2-40B4-BE49-F238E27FC236}">
              <a16:creationId xmlns:a16="http://schemas.microsoft.com/office/drawing/2014/main" id="{81DF399C-C8D7-46C4-90A4-9A099E5842F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89" name="Shape 3" descr="blob:https://web.whatsapp.com/d816c87b-f6ab-4927-af73-c59c63065ab2">
          <a:extLst>
            <a:ext uri="{FF2B5EF4-FFF2-40B4-BE49-F238E27FC236}">
              <a16:creationId xmlns:a16="http://schemas.microsoft.com/office/drawing/2014/main" id="{ADD7EE64-3939-4DD4-9C8E-DA7B1940236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90" name="Shape 3" descr="blob:https://web.whatsapp.com/d816c87b-f6ab-4927-af73-c59c63065ab2">
          <a:extLst>
            <a:ext uri="{FF2B5EF4-FFF2-40B4-BE49-F238E27FC236}">
              <a16:creationId xmlns:a16="http://schemas.microsoft.com/office/drawing/2014/main" id="{D367D300-7234-4974-85A1-3025E9A3527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91" name="Shape 3" descr="blob:https://web.whatsapp.com/d816c87b-f6ab-4927-af73-c59c63065ab2">
          <a:extLst>
            <a:ext uri="{FF2B5EF4-FFF2-40B4-BE49-F238E27FC236}">
              <a16:creationId xmlns:a16="http://schemas.microsoft.com/office/drawing/2014/main" id="{151BB343-8FDE-40C9-986A-5225D8882BD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16</xdr:row>
      <xdr:rowOff>0</xdr:rowOff>
    </xdr:from>
    <xdr:ext cx="314325" cy="314325"/>
    <xdr:sp macro="" textlink="">
      <xdr:nvSpPr>
        <xdr:cNvPr id="1992" name="Shape 3" descr="blob:https://web.whatsapp.com/d816c87b-f6ab-4927-af73-c59c63065ab2">
          <a:extLst>
            <a:ext uri="{FF2B5EF4-FFF2-40B4-BE49-F238E27FC236}">
              <a16:creationId xmlns:a16="http://schemas.microsoft.com/office/drawing/2014/main" id="{D0D6DBDA-A356-4AA6-BB6B-C1534316FD6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993" name="Shape 3" descr="blob:https://web.whatsapp.com/d816c87b-f6ab-4927-af73-c59c63065ab2">
          <a:extLst>
            <a:ext uri="{FF2B5EF4-FFF2-40B4-BE49-F238E27FC236}">
              <a16:creationId xmlns:a16="http://schemas.microsoft.com/office/drawing/2014/main" id="{ACB43D59-659B-47DE-AD78-762365FE050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994" name="Shape 3" descr="blob:https://web.whatsapp.com/d816c87b-f6ab-4927-af73-c59c63065ab2">
          <a:extLst>
            <a:ext uri="{FF2B5EF4-FFF2-40B4-BE49-F238E27FC236}">
              <a16:creationId xmlns:a16="http://schemas.microsoft.com/office/drawing/2014/main" id="{9323BA48-33D5-4C90-8CE6-917F0C28FD6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995" name="Shape 3" descr="blob:https://web.whatsapp.com/d816c87b-f6ab-4927-af73-c59c63065ab2">
          <a:extLst>
            <a:ext uri="{FF2B5EF4-FFF2-40B4-BE49-F238E27FC236}">
              <a16:creationId xmlns:a16="http://schemas.microsoft.com/office/drawing/2014/main" id="{40A84437-7D3E-43A2-A0A2-3F59AFC0078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996" name="Shape 3" descr="blob:https://web.whatsapp.com/d816c87b-f6ab-4927-af73-c59c63065ab2">
          <a:extLst>
            <a:ext uri="{FF2B5EF4-FFF2-40B4-BE49-F238E27FC236}">
              <a16:creationId xmlns:a16="http://schemas.microsoft.com/office/drawing/2014/main" id="{C435BB6E-BAE9-4E52-9183-94073CA093F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997" name="Shape 3" descr="blob:https://web.whatsapp.com/d816c87b-f6ab-4927-af73-c59c63065ab2">
          <a:extLst>
            <a:ext uri="{FF2B5EF4-FFF2-40B4-BE49-F238E27FC236}">
              <a16:creationId xmlns:a16="http://schemas.microsoft.com/office/drawing/2014/main" id="{13ECF902-C334-4B6C-9ACB-3453488B649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17</xdr:row>
      <xdr:rowOff>0</xdr:rowOff>
    </xdr:from>
    <xdr:ext cx="314325" cy="314325"/>
    <xdr:sp macro="" textlink="">
      <xdr:nvSpPr>
        <xdr:cNvPr id="1998" name="Shape 3" descr="blob:https://web.whatsapp.com/d816c87b-f6ab-4927-af73-c59c63065ab2">
          <a:extLst>
            <a:ext uri="{FF2B5EF4-FFF2-40B4-BE49-F238E27FC236}">
              <a16:creationId xmlns:a16="http://schemas.microsoft.com/office/drawing/2014/main" id="{1514B1D6-21CF-4FDD-BA4F-9C90F87EC1E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1999" name="Shape 3" descr="blob:https://web.whatsapp.com/d816c87b-f6ab-4927-af73-c59c63065ab2">
          <a:extLst>
            <a:ext uri="{FF2B5EF4-FFF2-40B4-BE49-F238E27FC236}">
              <a16:creationId xmlns:a16="http://schemas.microsoft.com/office/drawing/2014/main" id="{B6AE5BBA-4DF6-49DB-903E-025EA751DF5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2000" name="Shape 3" descr="blob:https://web.whatsapp.com/d816c87b-f6ab-4927-af73-c59c63065ab2">
          <a:extLst>
            <a:ext uri="{FF2B5EF4-FFF2-40B4-BE49-F238E27FC236}">
              <a16:creationId xmlns:a16="http://schemas.microsoft.com/office/drawing/2014/main" id="{D65B59AC-373A-463C-8072-4594AA81149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2001" name="Shape 3" descr="blob:https://web.whatsapp.com/d816c87b-f6ab-4927-af73-c59c63065ab2">
          <a:extLst>
            <a:ext uri="{FF2B5EF4-FFF2-40B4-BE49-F238E27FC236}">
              <a16:creationId xmlns:a16="http://schemas.microsoft.com/office/drawing/2014/main" id="{FBC01CAF-3198-450F-A21B-18A45862546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2002" name="Shape 3" descr="blob:https://web.whatsapp.com/d816c87b-f6ab-4927-af73-c59c63065ab2">
          <a:extLst>
            <a:ext uri="{FF2B5EF4-FFF2-40B4-BE49-F238E27FC236}">
              <a16:creationId xmlns:a16="http://schemas.microsoft.com/office/drawing/2014/main" id="{38930A0B-C21A-46DC-A764-9436ACEAAC9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2003" name="Shape 3" descr="blob:https://web.whatsapp.com/d816c87b-f6ab-4927-af73-c59c63065ab2">
          <a:extLst>
            <a:ext uri="{FF2B5EF4-FFF2-40B4-BE49-F238E27FC236}">
              <a16:creationId xmlns:a16="http://schemas.microsoft.com/office/drawing/2014/main" id="{7D55F6C2-DE99-4368-9115-A7FA0A8A95A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18</xdr:row>
      <xdr:rowOff>0</xdr:rowOff>
    </xdr:from>
    <xdr:ext cx="314325" cy="314325"/>
    <xdr:sp macro="" textlink="">
      <xdr:nvSpPr>
        <xdr:cNvPr id="2004" name="Shape 3" descr="blob:https://web.whatsapp.com/d816c87b-f6ab-4927-af73-c59c63065ab2">
          <a:extLst>
            <a:ext uri="{FF2B5EF4-FFF2-40B4-BE49-F238E27FC236}">
              <a16:creationId xmlns:a16="http://schemas.microsoft.com/office/drawing/2014/main" id="{3519A5A0-7E35-4ECC-A78C-30B382DF1FB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2005" name="Shape 3" descr="blob:https://web.whatsapp.com/d816c87b-f6ab-4927-af73-c59c63065ab2">
          <a:extLst>
            <a:ext uri="{FF2B5EF4-FFF2-40B4-BE49-F238E27FC236}">
              <a16:creationId xmlns:a16="http://schemas.microsoft.com/office/drawing/2014/main" id="{C8399D88-573E-4F26-AAA9-D09521FF504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2006" name="Shape 3" descr="blob:https://web.whatsapp.com/d816c87b-f6ab-4927-af73-c59c63065ab2">
          <a:extLst>
            <a:ext uri="{FF2B5EF4-FFF2-40B4-BE49-F238E27FC236}">
              <a16:creationId xmlns:a16="http://schemas.microsoft.com/office/drawing/2014/main" id="{95335879-4956-4C8F-B333-298AF902755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2007" name="Shape 3" descr="blob:https://web.whatsapp.com/d816c87b-f6ab-4927-af73-c59c63065ab2">
          <a:extLst>
            <a:ext uri="{FF2B5EF4-FFF2-40B4-BE49-F238E27FC236}">
              <a16:creationId xmlns:a16="http://schemas.microsoft.com/office/drawing/2014/main" id="{D9918090-E3AD-4156-8FBF-15921111E3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2008" name="Shape 3" descr="blob:https://web.whatsapp.com/d816c87b-f6ab-4927-af73-c59c63065ab2">
          <a:extLst>
            <a:ext uri="{FF2B5EF4-FFF2-40B4-BE49-F238E27FC236}">
              <a16:creationId xmlns:a16="http://schemas.microsoft.com/office/drawing/2014/main" id="{B7ABA06A-5396-4924-8A64-2D45FBC613D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2009" name="Shape 3" descr="blob:https://web.whatsapp.com/d816c87b-f6ab-4927-af73-c59c63065ab2">
          <a:extLst>
            <a:ext uri="{FF2B5EF4-FFF2-40B4-BE49-F238E27FC236}">
              <a16:creationId xmlns:a16="http://schemas.microsoft.com/office/drawing/2014/main" id="{0668CFB0-F830-4384-B674-4839165F7BC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19</xdr:row>
      <xdr:rowOff>0</xdr:rowOff>
    </xdr:from>
    <xdr:ext cx="314325" cy="314325"/>
    <xdr:sp macro="" textlink="">
      <xdr:nvSpPr>
        <xdr:cNvPr id="2010" name="Shape 3" descr="blob:https://web.whatsapp.com/d816c87b-f6ab-4927-af73-c59c63065ab2">
          <a:extLst>
            <a:ext uri="{FF2B5EF4-FFF2-40B4-BE49-F238E27FC236}">
              <a16:creationId xmlns:a16="http://schemas.microsoft.com/office/drawing/2014/main" id="{F2B1AC41-B73C-4D20-A4F6-B1675841F19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2011" name="Shape 3" descr="blob:https://web.whatsapp.com/d816c87b-f6ab-4927-af73-c59c63065ab2">
          <a:extLst>
            <a:ext uri="{FF2B5EF4-FFF2-40B4-BE49-F238E27FC236}">
              <a16:creationId xmlns:a16="http://schemas.microsoft.com/office/drawing/2014/main" id="{2E06855B-EED3-4FCD-AB46-C1134F9D717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2012" name="Shape 3" descr="blob:https://web.whatsapp.com/d816c87b-f6ab-4927-af73-c59c63065ab2">
          <a:extLst>
            <a:ext uri="{FF2B5EF4-FFF2-40B4-BE49-F238E27FC236}">
              <a16:creationId xmlns:a16="http://schemas.microsoft.com/office/drawing/2014/main" id="{BE6E40C8-38C0-40AE-9DBE-4B62A78A123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2013" name="Shape 3" descr="blob:https://web.whatsapp.com/d816c87b-f6ab-4927-af73-c59c63065ab2">
          <a:extLst>
            <a:ext uri="{FF2B5EF4-FFF2-40B4-BE49-F238E27FC236}">
              <a16:creationId xmlns:a16="http://schemas.microsoft.com/office/drawing/2014/main" id="{C183D1B1-8354-4915-BC38-7F5F99CE3C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2014" name="Shape 3" descr="blob:https://web.whatsapp.com/d816c87b-f6ab-4927-af73-c59c63065ab2">
          <a:extLst>
            <a:ext uri="{FF2B5EF4-FFF2-40B4-BE49-F238E27FC236}">
              <a16:creationId xmlns:a16="http://schemas.microsoft.com/office/drawing/2014/main" id="{5DBF3F61-9336-44EC-9F23-ACB6426E29A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2015" name="Shape 3" descr="blob:https://web.whatsapp.com/d816c87b-f6ab-4927-af73-c59c63065ab2">
          <a:extLst>
            <a:ext uri="{FF2B5EF4-FFF2-40B4-BE49-F238E27FC236}">
              <a16:creationId xmlns:a16="http://schemas.microsoft.com/office/drawing/2014/main" id="{928E0736-D5E2-4E20-98D6-FB2FDC04387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20</xdr:row>
      <xdr:rowOff>0</xdr:rowOff>
    </xdr:from>
    <xdr:ext cx="314325" cy="314325"/>
    <xdr:sp macro="" textlink="">
      <xdr:nvSpPr>
        <xdr:cNvPr id="2016" name="Shape 3" descr="blob:https://web.whatsapp.com/d816c87b-f6ab-4927-af73-c59c63065ab2">
          <a:extLst>
            <a:ext uri="{FF2B5EF4-FFF2-40B4-BE49-F238E27FC236}">
              <a16:creationId xmlns:a16="http://schemas.microsoft.com/office/drawing/2014/main" id="{0BA18550-86C7-4AF8-BFBF-3402C84F88A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017" name="Shape 3" descr="blob:https://web.whatsapp.com/d816c87b-f6ab-4927-af73-c59c63065ab2">
          <a:extLst>
            <a:ext uri="{FF2B5EF4-FFF2-40B4-BE49-F238E27FC236}">
              <a16:creationId xmlns:a16="http://schemas.microsoft.com/office/drawing/2014/main" id="{52AFC6A3-5E27-4B6C-91F5-528125133B9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018" name="Shape 3" descr="blob:https://web.whatsapp.com/d816c87b-f6ab-4927-af73-c59c63065ab2">
          <a:extLst>
            <a:ext uri="{FF2B5EF4-FFF2-40B4-BE49-F238E27FC236}">
              <a16:creationId xmlns:a16="http://schemas.microsoft.com/office/drawing/2014/main" id="{66ADCC02-D7F9-480C-9145-685E993978D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019" name="Shape 3" descr="blob:https://web.whatsapp.com/d816c87b-f6ab-4927-af73-c59c63065ab2">
          <a:extLst>
            <a:ext uri="{FF2B5EF4-FFF2-40B4-BE49-F238E27FC236}">
              <a16:creationId xmlns:a16="http://schemas.microsoft.com/office/drawing/2014/main" id="{B63DD978-E1CA-490B-8AAA-87F5B659828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020" name="Shape 3" descr="blob:https://web.whatsapp.com/d816c87b-f6ab-4927-af73-c59c63065ab2">
          <a:extLst>
            <a:ext uri="{FF2B5EF4-FFF2-40B4-BE49-F238E27FC236}">
              <a16:creationId xmlns:a16="http://schemas.microsoft.com/office/drawing/2014/main" id="{EA05A513-26F4-482C-A9FB-4669CE2E1D4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021" name="Shape 3" descr="blob:https://web.whatsapp.com/d816c87b-f6ab-4927-af73-c59c63065ab2">
          <a:extLst>
            <a:ext uri="{FF2B5EF4-FFF2-40B4-BE49-F238E27FC236}">
              <a16:creationId xmlns:a16="http://schemas.microsoft.com/office/drawing/2014/main" id="{060FFB85-D83A-48DE-97E6-4BC4CBB0C52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022" name="Shape 3" descr="blob:https://web.whatsapp.com/d816c87b-f6ab-4927-af73-c59c63065ab2">
          <a:extLst>
            <a:ext uri="{FF2B5EF4-FFF2-40B4-BE49-F238E27FC236}">
              <a16:creationId xmlns:a16="http://schemas.microsoft.com/office/drawing/2014/main" id="{8AF4FA61-5ECA-45E7-B2A0-1B2706E3896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023" name="Shape 3" descr="blob:https://web.whatsapp.com/d816c87b-f6ab-4927-af73-c59c63065ab2">
          <a:extLst>
            <a:ext uri="{FF2B5EF4-FFF2-40B4-BE49-F238E27FC236}">
              <a16:creationId xmlns:a16="http://schemas.microsoft.com/office/drawing/2014/main" id="{2360D300-2E14-49A9-A243-82930D44ED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024" name="Shape 3" descr="blob:https://web.whatsapp.com/d816c87b-f6ab-4927-af73-c59c63065ab2">
          <a:extLst>
            <a:ext uri="{FF2B5EF4-FFF2-40B4-BE49-F238E27FC236}">
              <a16:creationId xmlns:a16="http://schemas.microsoft.com/office/drawing/2014/main" id="{B92EAD34-2E80-44FB-BFD3-392A0648982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025" name="Shape 3" descr="blob:https://web.whatsapp.com/d816c87b-f6ab-4927-af73-c59c63065ab2">
          <a:extLst>
            <a:ext uri="{FF2B5EF4-FFF2-40B4-BE49-F238E27FC236}">
              <a16:creationId xmlns:a16="http://schemas.microsoft.com/office/drawing/2014/main" id="{588CBF3B-A056-4C9E-9C86-1D3347A8104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026" name="Shape 3" descr="blob:https://web.whatsapp.com/d816c87b-f6ab-4927-af73-c59c63065ab2">
          <a:extLst>
            <a:ext uri="{FF2B5EF4-FFF2-40B4-BE49-F238E27FC236}">
              <a16:creationId xmlns:a16="http://schemas.microsoft.com/office/drawing/2014/main" id="{9ABF748D-86A4-405C-93E1-3013B58D838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027" name="Shape 3" descr="blob:https://web.whatsapp.com/d816c87b-f6ab-4927-af73-c59c63065ab2">
          <a:extLst>
            <a:ext uri="{FF2B5EF4-FFF2-40B4-BE49-F238E27FC236}">
              <a16:creationId xmlns:a16="http://schemas.microsoft.com/office/drawing/2014/main" id="{4E57A20E-29E8-4204-9F8A-22F078BD222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028" name="Shape 3" descr="blob:https://web.whatsapp.com/d816c87b-f6ab-4927-af73-c59c63065ab2">
          <a:extLst>
            <a:ext uri="{FF2B5EF4-FFF2-40B4-BE49-F238E27FC236}">
              <a16:creationId xmlns:a16="http://schemas.microsoft.com/office/drawing/2014/main" id="{664C1828-2260-4969-B701-DB1839D3DB9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029" name="Shape 3" descr="blob:https://web.whatsapp.com/d816c87b-f6ab-4927-af73-c59c63065ab2">
          <a:extLst>
            <a:ext uri="{FF2B5EF4-FFF2-40B4-BE49-F238E27FC236}">
              <a16:creationId xmlns:a16="http://schemas.microsoft.com/office/drawing/2014/main" id="{2AACFC98-56FC-4599-A27A-0AB46D3D315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030" name="Shape 3" descr="blob:https://web.whatsapp.com/d816c87b-f6ab-4927-af73-c59c63065ab2">
          <a:extLst>
            <a:ext uri="{FF2B5EF4-FFF2-40B4-BE49-F238E27FC236}">
              <a16:creationId xmlns:a16="http://schemas.microsoft.com/office/drawing/2014/main" id="{4CEF77FF-E1DA-4D0B-B3F9-A50B2647ED0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031" name="Shape 3" descr="blob:https://web.whatsapp.com/d816c87b-f6ab-4927-af73-c59c63065ab2">
          <a:extLst>
            <a:ext uri="{FF2B5EF4-FFF2-40B4-BE49-F238E27FC236}">
              <a16:creationId xmlns:a16="http://schemas.microsoft.com/office/drawing/2014/main" id="{75B6B0CE-0C71-4BA8-BC86-7E56BC08C23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032" name="Shape 3" descr="blob:https://web.whatsapp.com/d816c87b-f6ab-4927-af73-c59c63065ab2">
          <a:extLst>
            <a:ext uri="{FF2B5EF4-FFF2-40B4-BE49-F238E27FC236}">
              <a16:creationId xmlns:a16="http://schemas.microsoft.com/office/drawing/2014/main" id="{7ECBD1BD-7F23-41B5-9224-52D0DE253F4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033" name="Shape 3" descr="blob:https://web.whatsapp.com/d816c87b-f6ab-4927-af73-c59c63065ab2">
          <a:extLst>
            <a:ext uri="{FF2B5EF4-FFF2-40B4-BE49-F238E27FC236}">
              <a16:creationId xmlns:a16="http://schemas.microsoft.com/office/drawing/2014/main" id="{B2937F68-157A-4D8A-B445-1095587A8D4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034" name="Shape 3" descr="blob:https://web.whatsapp.com/d816c87b-f6ab-4927-af73-c59c63065ab2">
          <a:extLst>
            <a:ext uri="{FF2B5EF4-FFF2-40B4-BE49-F238E27FC236}">
              <a16:creationId xmlns:a16="http://schemas.microsoft.com/office/drawing/2014/main" id="{2F1C78F8-8459-4C5A-946A-222B7885CA0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035" name="Shape 3" descr="blob:https://web.whatsapp.com/d816c87b-f6ab-4927-af73-c59c63065ab2">
          <a:extLst>
            <a:ext uri="{FF2B5EF4-FFF2-40B4-BE49-F238E27FC236}">
              <a16:creationId xmlns:a16="http://schemas.microsoft.com/office/drawing/2014/main" id="{6B3F91CA-734E-4963-8669-C69C567F012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036" name="Shape 3" descr="blob:https://web.whatsapp.com/d816c87b-f6ab-4927-af73-c59c63065ab2">
          <a:extLst>
            <a:ext uri="{FF2B5EF4-FFF2-40B4-BE49-F238E27FC236}">
              <a16:creationId xmlns:a16="http://schemas.microsoft.com/office/drawing/2014/main" id="{2B825642-A5C3-4FC6-9B8A-A90531B4CCC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037" name="Shape 3" descr="blob:https://web.whatsapp.com/d816c87b-f6ab-4927-af73-c59c63065ab2">
          <a:extLst>
            <a:ext uri="{FF2B5EF4-FFF2-40B4-BE49-F238E27FC236}">
              <a16:creationId xmlns:a16="http://schemas.microsoft.com/office/drawing/2014/main" id="{5A9D0E18-09AE-4262-AD8E-3A6E95EF8FE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038" name="Shape 3" descr="blob:https://web.whatsapp.com/d816c87b-f6ab-4927-af73-c59c63065ab2">
          <a:extLst>
            <a:ext uri="{FF2B5EF4-FFF2-40B4-BE49-F238E27FC236}">
              <a16:creationId xmlns:a16="http://schemas.microsoft.com/office/drawing/2014/main" id="{EB870BF0-1EBE-4103-ABDC-B32B7A22066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039" name="Shape 3" descr="blob:https://web.whatsapp.com/d816c87b-f6ab-4927-af73-c59c63065ab2">
          <a:extLst>
            <a:ext uri="{FF2B5EF4-FFF2-40B4-BE49-F238E27FC236}">
              <a16:creationId xmlns:a16="http://schemas.microsoft.com/office/drawing/2014/main" id="{8E7ECF83-34C4-429E-83AD-27902248815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040" name="Shape 3" descr="blob:https://web.whatsapp.com/d816c87b-f6ab-4927-af73-c59c63065ab2">
          <a:extLst>
            <a:ext uri="{FF2B5EF4-FFF2-40B4-BE49-F238E27FC236}">
              <a16:creationId xmlns:a16="http://schemas.microsoft.com/office/drawing/2014/main" id="{23240920-F442-41C7-9662-3745AA7AF6C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041" name="Shape 3" descr="blob:https://web.whatsapp.com/d816c87b-f6ab-4927-af73-c59c63065ab2">
          <a:extLst>
            <a:ext uri="{FF2B5EF4-FFF2-40B4-BE49-F238E27FC236}">
              <a16:creationId xmlns:a16="http://schemas.microsoft.com/office/drawing/2014/main" id="{7A7D7259-6F33-4C0F-9F3D-69836DC807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042" name="Shape 3" descr="blob:https://web.whatsapp.com/d816c87b-f6ab-4927-af73-c59c63065ab2">
          <a:extLst>
            <a:ext uri="{FF2B5EF4-FFF2-40B4-BE49-F238E27FC236}">
              <a16:creationId xmlns:a16="http://schemas.microsoft.com/office/drawing/2014/main" id="{43AE874F-D981-489C-A6C3-3E0FC7A514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043" name="Shape 3" descr="blob:https://web.whatsapp.com/d816c87b-f6ab-4927-af73-c59c63065ab2">
          <a:extLst>
            <a:ext uri="{FF2B5EF4-FFF2-40B4-BE49-F238E27FC236}">
              <a16:creationId xmlns:a16="http://schemas.microsoft.com/office/drawing/2014/main" id="{F5843710-0B7F-4680-BFA7-1EF1698458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044" name="Shape 3" descr="blob:https://web.whatsapp.com/d816c87b-f6ab-4927-af73-c59c63065ab2">
          <a:extLst>
            <a:ext uri="{FF2B5EF4-FFF2-40B4-BE49-F238E27FC236}">
              <a16:creationId xmlns:a16="http://schemas.microsoft.com/office/drawing/2014/main" id="{C53C3492-4354-4E49-8FA2-20B4D8BD57C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045" name="Shape 3" descr="blob:https://web.whatsapp.com/d816c87b-f6ab-4927-af73-c59c63065ab2">
          <a:extLst>
            <a:ext uri="{FF2B5EF4-FFF2-40B4-BE49-F238E27FC236}">
              <a16:creationId xmlns:a16="http://schemas.microsoft.com/office/drawing/2014/main" id="{6EAF02E1-26E3-4B4F-AB7B-329D5715601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046" name="Shape 3" descr="blob:https://web.whatsapp.com/d816c87b-f6ab-4927-af73-c59c63065ab2">
          <a:extLst>
            <a:ext uri="{FF2B5EF4-FFF2-40B4-BE49-F238E27FC236}">
              <a16:creationId xmlns:a16="http://schemas.microsoft.com/office/drawing/2014/main" id="{AAA04242-9117-49ED-9896-B025F31AB2F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047" name="Shape 3" descr="blob:https://web.whatsapp.com/d816c87b-f6ab-4927-af73-c59c63065ab2">
          <a:extLst>
            <a:ext uri="{FF2B5EF4-FFF2-40B4-BE49-F238E27FC236}">
              <a16:creationId xmlns:a16="http://schemas.microsoft.com/office/drawing/2014/main" id="{5E9D2E22-DAB9-4F10-B056-73780ACEA69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048" name="Shape 3" descr="blob:https://web.whatsapp.com/d816c87b-f6ab-4927-af73-c59c63065ab2">
          <a:extLst>
            <a:ext uri="{FF2B5EF4-FFF2-40B4-BE49-F238E27FC236}">
              <a16:creationId xmlns:a16="http://schemas.microsoft.com/office/drawing/2014/main" id="{0CA50212-11FD-4FF8-AC33-90523A340C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049" name="Shape 3" descr="blob:https://web.whatsapp.com/d816c87b-f6ab-4927-af73-c59c63065ab2">
          <a:extLst>
            <a:ext uri="{FF2B5EF4-FFF2-40B4-BE49-F238E27FC236}">
              <a16:creationId xmlns:a16="http://schemas.microsoft.com/office/drawing/2014/main" id="{D6CEF09E-0067-4C44-AAF2-9080048892A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050" name="Shape 3" descr="blob:https://web.whatsapp.com/d816c87b-f6ab-4927-af73-c59c63065ab2">
          <a:extLst>
            <a:ext uri="{FF2B5EF4-FFF2-40B4-BE49-F238E27FC236}">
              <a16:creationId xmlns:a16="http://schemas.microsoft.com/office/drawing/2014/main" id="{3B54DE9F-5626-41D2-9CAF-E65690D7BC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051" name="Shape 3" descr="blob:https://web.whatsapp.com/d816c87b-f6ab-4927-af73-c59c63065ab2">
          <a:extLst>
            <a:ext uri="{FF2B5EF4-FFF2-40B4-BE49-F238E27FC236}">
              <a16:creationId xmlns:a16="http://schemas.microsoft.com/office/drawing/2014/main" id="{F2455F58-2107-4247-844A-42026312E8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052" name="Shape 3" descr="blob:https://web.whatsapp.com/d816c87b-f6ab-4927-af73-c59c63065ab2">
          <a:extLst>
            <a:ext uri="{FF2B5EF4-FFF2-40B4-BE49-F238E27FC236}">
              <a16:creationId xmlns:a16="http://schemas.microsoft.com/office/drawing/2014/main" id="{AA171A0F-9F06-4067-8A08-7A766200BA1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053" name="Shape 3" descr="blob:https://web.whatsapp.com/d816c87b-f6ab-4927-af73-c59c63065ab2">
          <a:extLst>
            <a:ext uri="{FF2B5EF4-FFF2-40B4-BE49-F238E27FC236}">
              <a16:creationId xmlns:a16="http://schemas.microsoft.com/office/drawing/2014/main" id="{892E99F0-22B6-420B-BA42-8121093C78F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054" name="Shape 3" descr="blob:https://web.whatsapp.com/d816c87b-f6ab-4927-af73-c59c63065ab2">
          <a:extLst>
            <a:ext uri="{FF2B5EF4-FFF2-40B4-BE49-F238E27FC236}">
              <a16:creationId xmlns:a16="http://schemas.microsoft.com/office/drawing/2014/main" id="{6DA62655-0A75-4185-90D5-52289330FAB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055" name="Shape 3" descr="blob:https://web.whatsapp.com/d816c87b-f6ab-4927-af73-c59c63065ab2">
          <a:extLst>
            <a:ext uri="{FF2B5EF4-FFF2-40B4-BE49-F238E27FC236}">
              <a16:creationId xmlns:a16="http://schemas.microsoft.com/office/drawing/2014/main" id="{6B7FC553-B71A-45E7-941F-2FAD21DC19E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056" name="Shape 3" descr="blob:https://web.whatsapp.com/d816c87b-f6ab-4927-af73-c59c63065ab2">
          <a:extLst>
            <a:ext uri="{FF2B5EF4-FFF2-40B4-BE49-F238E27FC236}">
              <a16:creationId xmlns:a16="http://schemas.microsoft.com/office/drawing/2014/main" id="{E3AFFEED-7FD6-4E57-AE37-87EF7CB0FAC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057" name="Shape 3" descr="blob:https://web.whatsapp.com/d816c87b-f6ab-4927-af73-c59c63065ab2">
          <a:extLst>
            <a:ext uri="{FF2B5EF4-FFF2-40B4-BE49-F238E27FC236}">
              <a16:creationId xmlns:a16="http://schemas.microsoft.com/office/drawing/2014/main" id="{90AF0604-BB6E-4CF5-9E7C-D0AD57EDB98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058" name="Shape 3" descr="blob:https://web.whatsapp.com/d816c87b-f6ab-4927-af73-c59c63065ab2">
          <a:extLst>
            <a:ext uri="{FF2B5EF4-FFF2-40B4-BE49-F238E27FC236}">
              <a16:creationId xmlns:a16="http://schemas.microsoft.com/office/drawing/2014/main" id="{972E0E70-902A-4C78-9D2D-B10AA640C39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059" name="Shape 3" descr="blob:https://web.whatsapp.com/d816c87b-f6ab-4927-af73-c59c63065ab2">
          <a:extLst>
            <a:ext uri="{FF2B5EF4-FFF2-40B4-BE49-F238E27FC236}">
              <a16:creationId xmlns:a16="http://schemas.microsoft.com/office/drawing/2014/main" id="{7BC63821-BF7F-4E66-8DC6-3AB234529D2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060" name="Shape 3" descr="blob:https://web.whatsapp.com/d816c87b-f6ab-4927-af73-c59c63065ab2">
          <a:extLst>
            <a:ext uri="{FF2B5EF4-FFF2-40B4-BE49-F238E27FC236}">
              <a16:creationId xmlns:a16="http://schemas.microsoft.com/office/drawing/2014/main" id="{50332534-35EA-43CA-A4FD-5B1C3F729B7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061" name="Shape 3" descr="blob:https://web.whatsapp.com/d816c87b-f6ab-4927-af73-c59c63065ab2">
          <a:extLst>
            <a:ext uri="{FF2B5EF4-FFF2-40B4-BE49-F238E27FC236}">
              <a16:creationId xmlns:a16="http://schemas.microsoft.com/office/drawing/2014/main" id="{B992C8D2-43A4-4601-A744-615484A7BBC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062" name="Shape 3" descr="blob:https://web.whatsapp.com/d816c87b-f6ab-4927-af73-c59c63065ab2">
          <a:extLst>
            <a:ext uri="{FF2B5EF4-FFF2-40B4-BE49-F238E27FC236}">
              <a16:creationId xmlns:a16="http://schemas.microsoft.com/office/drawing/2014/main" id="{9A650DEC-106B-4DBC-9241-22BCC55CDC3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063" name="Shape 3" descr="blob:https://web.whatsapp.com/d816c87b-f6ab-4927-af73-c59c63065ab2">
          <a:extLst>
            <a:ext uri="{FF2B5EF4-FFF2-40B4-BE49-F238E27FC236}">
              <a16:creationId xmlns:a16="http://schemas.microsoft.com/office/drawing/2014/main" id="{5D04D5A1-73C5-4ABF-BD95-C9FD0C3DF3E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064" name="Shape 3" descr="blob:https://web.whatsapp.com/d816c87b-f6ab-4927-af73-c59c63065ab2">
          <a:extLst>
            <a:ext uri="{FF2B5EF4-FFF2-40B4-BE49-F238E27FC236}">
              <a16:creationId xmlns:a16="http://schemas.microsoft.com/office/drawing/2014/main" id="{74DA3CC3-3DFB-4711-B5EF-49BF0086766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065" name="Shape 3" descr="blob:https://web.whatsapp.com/d816c87b-f6ab-4927-af73-c59c63065ab2">
          <a:extLst>
            <a:ext uri="{FF2B5EF4-FFF2-40B4-BE49-F238E27FC236}">
              <a16:creationId xmlns:a16="http://schemas.microsoft.com/office/drawing/2014/main" id="{50FDB563-7804-4D6F-B55E-8945EAAF11D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066" name="Shape 3" descr="blob:https://web.whatsapp.com/d816c87b-f6ab-4927-af73-c59c63065ab2">
          <a:extLst>
            <a:ext uri="{FF2B5EF4-FFF2-40B4-BE49-F238E27FC236}">
              <a16:creationId xmlns:a16="http://schemas.microsoft.com/office/drawing/2014/main" id="{8BDEE480-978C-4570-80DF-4A4C669B0A1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067" name="Shape 3" descr="blob:https://web.whatsapp.com/d816c87b-f6ab-4927-af73-c59c63065ab2">
          <a:extLst>
            <a:ext uri="{FF2B5EF4-FFF2-40B4-BE49-F238E27FC236}">
              <a16:creationId xmlns:a16="http://schemas.microsoft.com/office/drawing/2014/main" id="{D97F1ECA-1A42-4BE9-8978-258635128D1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068" name="Shape 3" descr="blob:https://web.whatsapp.com/d816c87b-f6ab-4927-af73-c59c63065ab2">
          <a:extLst>
            <a:ext uri="{FF2B5EF4-FFF2-40B4-BE49-F238E27FC236}">
              <a16:creationId xmlns:a16="http://schemas.microsoft.com/office/drawing/2014/main" id="{82A8D3E1-7F23-428F-AE5F-3E9662CBA17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069" name="Shape 3" descr="blob:https://web.whatsapp.com/d816c87b-f6ab-4927-af73-c59c63065ab2">
          <a:extLst>
            <a:ext uri="{FF2B5EF4-FFF2-40B4-BE49-F238E27FC236}">
              <a16:creationId xmlns:a16="http://schemas.microsoft.com/office/drawing/2014/main" id="{5A1839F1-06F0-4652-A6F6-1D7C959378D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070" name="Shape 3" descr="blob:https://web.whatsapp.com/d816c87b-f6ab-4927-af73-c59c63065ab2">
          <a:extLst>
            <a:ext uri="{FF2B5EF4-FFF2-40B4-BE49-F238E27FC236}">
              <a16:creationId xmlns:a16="http://schemas.microsoft.com/office/drawing/2014/main" id="{A49B4FC8-028F-494E-8691-FDE3D0F4237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071" name="Shape 3" descr="blob:https://web.whatsapp.com/d816c87b-f6ab-4927-af73-c59c63065ab2">
          <a:extLst>
            <a:ext uri="{FF2B5EF4-FFF2-40B4-BE49-F238E27FC236}">
              <a16:creationId xmlns:a16="http://schemas.microsoft.com/office/drawing/2014/main" id="{D716CDD2-CE0C-4F5D-833D-B566B9F5F66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072" name="Shape 3" descr="blob:https://web.whatsapp.com/d816c87b-f6ab-4927-af73-c59c63065ab2">
          <a:extLst>
            <a:ext uri="{FF2B5EF4-FFF2-40B4-BE49-F238E27FC236}">
              <a16:creationId xmlns:a16="http://schemas.microsoft.com/office/drawing/2014/main" id="{0C8CC158-B7DE-40BD-8C58-31C01595392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073" name="Shape 3" descr="blob:https://web.whatsapp.com/d816c87b-f6ab-4927-af73-c59c63065ab2">
          <a:extLst>
            <a:ext uri="{FF2B5EF4-FFF2-40B4-BE49-F238E27FC236}">
              <a16:creationId xmlns:a16="http://schemas.microsoft.com/office/drawing/2014/main" id="{B200310D-3684-4136-BA2F-096811E8E43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074" name="Shape 3" descr="blob:https://web.whatsapp.com/d816c87b-f6ab-4927-af73-c59c63065ab2">
          <a:extLst>
            <a:ext uri="{FF2B5EF4-FFF2-40B4-BE49-F238E27FC236}">
              <a16:creationId xmlns:a16="http://schemas.microsoft.com/office/drawing/2014/main" id="{E582AEA0-4C80-45DC-9174-1A704ECD1C3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075" name="Shape 3" descr="blob:https://web.whatsapp.com/d816c87b-f6ab-4927-af73-c59c63065ab2">
          <a:extLst>
            <a:ext uri="{FF2B5EF4-FFF2-40B4-BE49-F238E27FC236}">
              <a16:creationId xmlns:a16="http://schemas.microsoft.com/office/drawing/2014/main" id="{3890B5BF-0469-4736-A0D9-809DB25E523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076" name="Shape 3" descr="blob:https://web.whatsapp.com/d816c87b-f6ab-4927-af73-c59c63065ab2">
          <a:extLst>
            <a:ext uri="{FF2B5EF4-FFF2-40B4-BE49-F238E27FC236}">
              <a16:creationId xmlns:a16="http://schemas.microsoft.com/office/drawing/2014/main" id="{BD3A95C9-751D-4762-877F-4E8B550699C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077" name="Shape 3" descr="blob:https://web.whatsapp.com/d816c87b-f6ab-4927-af73-c59c63065ab2">
          <a:extLst>
            <a:ext uri="{FF2B5EF4-FFF2-40B4-BE49-F238E27FC236}">
              <a16:creationId xmlns:a16="http://schemas.microsoft.com/office/drawing/2014/main" id="{8E9C29DE-74F6-4746-9028-176B70E31C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078" name="Shape 3" descr="blob:https://web.whatsapp.com/d816c87b-f6ab-4927-af73-c59c63065ab2">
          <a:extLst>
            <a:ext uri="{FF2B5EF4-FFF2-40B4-BE49-F238E27FC236}">
              <a16:creationId xmlns:a16="http://schemas.microsoft.com/office/drawing/2014/main" id="{DC2555BF-829B-4D10-B719-3A45C00DB1F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079" name="Shape 3" descr="blob:https://web.whatsapp.com/d816c87b-f6ab-4927-af73-c59c63065ab2">
          <a:extLst>
            <a:ext uri="{FF2B5EF4-FFF2-40B4-BE49-F238E27FC236}">
              <a16:creationId xmlns:a16="http://schemas.microsoft.com/office/drawing/2014/main" id="{663B267E-0AD2-4BF4-B9C6-F2424EB6AE9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080" name="Shape 3" descr="blob:https://web.whatsapp.com/d816c87b-f6ab-4927-af73-c59c63065ab2">
          <a:extLst>
            <a:ext uri="{FF2B5EF4-FFF2-40B4-BE49-F238E27FC236}">
              <a16:creationId xmlns:a16="http://schemas.microsoft.com/office/drawing/2014/main" id="{418D50F7-3E29-432F-8BB0-01476D0C985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081" name="Shape 3" descr="blob:https://web.whatsapp.com/d816c87b-f6ab-4927-af73-c59c63065ab2">
          <a:extLst>
            <a:ext uri="{FF2B5EF4-FFF2-40B4-BE49-F238E27FC236}">
              <a16:creationId xmlns:a16="http://schemas.microsoft.com/office/drawing/2014/main" id="{E1BA0A07-C13E-446D-9889-47DE0FBDCB1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082" name="Shape 3" descr="blob:https://web.whatsapp.com/d816c87b-f6ab-4927-af73-c59c63065ab2">
          <a:extLst>
            <a:ext uri="{FF2B5EF4-FFF2-40B4-BE49-F238E27FC236}">
              <a16:creationId xmlns:a16="http://schemas.microsoft.com/office/drawing/2014/main" id="{01BA6791-872B-497E-A30B-D1569365B9B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083" name="Shape 3" descr="blob:https://web.whatsapp.com/d816c87b-f6ab-4927-af73-c59c63065ab2">
          <a:extLst>
            <a:ext uri="{FF2B5EF4-FFF2-40B4-BE49-F238E27FC236}">
              <a16:creationId xmlns:a16="http://schemas.microsoft.com/office/drawing/2014/main" id="{D6300718-064C-4F02-B19C-B39479657BE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084" name="Shape 3" descr="blob:https://web.whatsapp.com/d816c87b-f6ab-4927-af73-c59c63065ab2">
          <a:extLst>
            <a:ext uri="{FF2B5EF4-FFF2-40B4-BE49-F238E27FC236}">
              <a16:creationId xmlns:a16="http://schemas.microsoft.com/office/drawing/2014/main" id="{A0246990-278D-475C-808B-4C610CCBBDA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085" name="Shape 3" descr="blob:https://web.whatsapp.com/d816c87b-f6ab-4927-af73-c59c63065ab2">
          <a:extLst>
            <a:ext uri="{FF2B5EF4-FFF2-40B4-BE49-F238E27FC236}">
              <a16:creationId xmlns:a16="http://schemas.microsoft.com/office/drawing/2014/main" id="{6785CB36-CB67-47A8-BD7F-E82BC7389E7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086" name="Shape 3" descr="blob:https://web.whatsapp.com/d816c87b-f6ab-4927-af73-c59c63065ab2">
          <a:extLst>
            <a:ext uri="{FF2B5EF4-FFF2-40B4-BE49-F238E27FC236}">
              <a16:creationId xmlns:a16="http://schemas.microsoft.com/office/drawing/2014/main" id="{8E2E5F50-6E1F-41DC-9328-0ECDC4FE3C9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087" name="Shape 3" descr="blob:https://web.whatsapp.com/d816c87b-f6ab-4927-af73-c59c63065ab2">
          <a:extLst>
            <a:ext uri="{FF2B5EF4-FFF2-40B4-BE49-F238E27FC236}">
              <a16:creationId xmlns:a16="http://schemas.microsoft.com/office/drawing/2014/main" id="{6D3F54DC-404C-44A6-8D39-5976CC65AA8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088" name="Shape 3" descr="blob:https://web.whatsapp.com/d816c87b-f6ab-4927-af73-c59c63065ab2">
          <a:extLst>
            <a:ext uri="{FF2B5EF4-FFF2-40B4-BE49-F238E27FC236}">
              <a16:creationId xmlns:a16="http://schemas.microsoft.com/office/drawing/2014/main" id="{65A0A63D-0FF0-43C6-8EBE-DA0EB7412E5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089" name="Shape 3" descr="blob:https://web.whatsapp.com/d816c87b-f6ab-4927-af73-c59c63065ab2">
          <a:extLst>
            <a:ext uri="{FF2B5EF4-FFF2-40B4-BE49-F238E27FC236}">
              <a16:creationId xmlns:a16="http://schemas.microsoft.com/office/drawing/2014/main" id="{802833BB-8982-4876-AAD8-EFDFE94DF33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090" name="Shape 3" descr="blob:https://web.whatsapp.com/d816c87b-f6ab-4927-af73-c59c63065ab2">
          <a:extLst>
            <a:ext uri="{FF2B5EF4-FFF2-40B4-BE49-F238E27FC236}">
              <a16:creationId xmlns:a16="http://schemas.microsoft.com/office/drawing/2014/main" id="{60BC9645-153E-4941-A94E-F2DAC6EB204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091" name="Shape 3" descr="blob:https://web.whatsapp.com/d816c87b-f6ab-4927-af73-c59c63065ab2">
          <a:extLst>
            <a:ext uri="{FF2B5EF4-FFF2-40B4-BE49-F238E27FC236}">
              <a16:creationId xmlns:a16="http://schemas.microsoft.com/office/drawing/2014/main" id="{B9B9EEC5-5586-481A-A162-8473B015808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092" name="Shape 3" descr="blob:https://web.whatsapp.com/d816c87b-f6ab-4927-af73-c59c63065ab2">
          <a:extLst>
            <a:ext uri="{FF2B5EF4-FFF2-40B4-BE49-F238E27FC236}">
              <a16:creationId xmlns:a16="http://schemas.microsoft.com/office/drawing/2014/main" id="{70638CDB-D8D8-42A5-B0C4-7F34C2A5880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093" name="Shape 3" descr="blob:https://web.whatsapp.com/d816c87b-f6ab-4927-af73-c59c63065ab2">
          <a:extLst>
            <a:ext uri="{FF2B5EF4-FFF2-40B4-BE49-F238E27FC236}">
              <a16:creationId xmlns:a16="http://schemas.microsoft.com/office/drawing/2014/main" id="{D395BE35-FEC9-422F-816E-A250E5F3859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094" name="Shape 3" descr="blob:https://web.whatsapp.com/d816c87b-f6ab-4927-af73-c59c63065ab2">
          <a:extLst>
            <a:ext uri="{FF2B5EF4-FFF2-40B4-BE49-F238E27FC236}">
              <a16:creationId xmlns:a16="http://schemas.microsoft.com/office/drawing/2014/main" id="{54B32B6B-7D6B-49B4-BA34-2AB0CF88B25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095" name="Shape 3" descr="blob:https://web.whatsapp.com/d816c87b-f6ab-4927-af73-c59c63065ab2">
          <a:extLst>
            <a:ext uri="{FF2B5EF4-FFF2-40B4-BE49-F238E27FC236}">
              <a16:creationId xmlns:a16="http://schemas.microsoft.com/office/drawing/2014/main" id="{4145C90B-B8AB-4E8C-8B83-9BA5354D4B6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096" name="Shape 3" descr="blob:https://web.whatsapp.com/d816c87b-f6ab-4927-af73-c59c63065ab2">
          <a:extLst>
            <a:ext uri="{FF2B5EF4-FFF2-40B4-BE49-F238E27FC236}">
              <a16:creationId xmlns:a16="http://schemas.microsoft.com/office/drawing/2014/main" id="{84D7AC24-A453-4DC4-9180-B9C5E97E3E6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097" name="Shape 3" descr="blob:https://web.whatsapp.com/d816c87b-f6ab-4927-af73-c59c63065ab2">
          <a:extLst>
            <a:ext uri="{FF2B5EF4-FFF2-40B4-BE49-F238E27FC236}">
              <a16:creationId xmlns:a16="http://schemas.microsoft.com/office/drawing/2014/main" id="{31A411E1-78C9-4A7E-804F-331AA9441E6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098" name="Shape 3" descr="blob:https://web.whatsapp.com/d816c87b-f6ab-4927-af73-c59c63065ab2">
          <a:extLst>
            <a:ext uri="{FF2B5EF4-FFF2-40B4-BE49-F238E27FC236}">
              <a16:creationId xmlns:a16="http://schemas.microsoft.com/office/drawing/2014/main" id="{CC3CBFEC-694F-4206-BC74-EA40F35BF6E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099" name="Shape 3" descr="blob:https://web.whatsapp.com/d816c87b-f6ab-4927-af73-c59c63065ab2">
          <a:extLst>
            <a:ext uri="{FF2B5EF4-FFF2-40B4-BE49-F238E27FC236}">
              <a16:creationId xmlns:a16="http://schemas.microsoft.com/office/drawing/2014/main" id="{3906BA18-8129-4F03-B3DC-EF1C221B82E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100" name="Shape 3" descr="blob:https://web.whatsapp.com/d816c87b-f6ab-4927-af73-c59c63065ab2">
          <a:extLst>
            <a:ext uri="{FF2B5EF4-FFF2-40B4-BE49-F238E27FC236}">
              <a16:creationId xmlns:a16="http://schemas.microsoft.com/office/drawing/2014/main" id="{2AD52D45-1AAD-45A8-B110-3B69FADBED5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01" name="Shape 3" descr="blob:https://web.whatsapp.com/d816c87b-f6ab-4927-af73-c59c63065ab2">
          <a:extLst>
            <a:ext uri="{FF2B5EF4-FFF2-40B4-BE49-F238E27FC236}">
              <a16:creationId xmlns:a16="http://schemas.microsoft.com/office/drawing/2014/main" id="{4F1D9D40-B973-4F61-B0C4-CDC504543FB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02" name="Shape 3" descr="blob:https://web.whatsapp.com/d816c87b-f6ab-4927-af73-c59c63065ab2">
          <a:extLst>
            <a:ext uri="{FF2B5EF4-FFF2-40B4-BE49-F238E27FC236}">
              <a16:creationId xmlns:a16="http://schemas.microsoft.com/office/drawing/2014/main" id="{3DA86068-D203-4234-AC76-D5618A9D7FA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03" name="Shape 3" descr="blob:https://web.whatsapp.com/d816c87b-f6ab-4927-af73-c59c63065ab2">
          <a:extLst>
            <a:ext uri="{FF2B5EF4-FFF2-40B4-BE49-F238E27FC236}">
              <a16:creationId xmlns:a16="http://schemas.microsoft.com/office/drawing/2014/main" id="{D968D020-7F67-4A8D-825D-532D3165BBB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04" name="Shape 3" descr="blob:https://web.whatsapp.com/d816c87b-f6ab-4927-af73-c59c63065ab2">
          <a:extLst>
            <a:ext uri="{FF2B5EF4-FFF2-40B4-BE49-F238E27FC236}">
              <a16:creationId xmlns:a16="http://schemas.microsoft.com/office/drawing/2014/main" id="{403AE3E1-4C74-41CA-B6C7-39B11359AB3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105" name="Shape 3" descr="blob:https://web.whatsapp.com/d816c87b-f6ab-4927-af73-c59c63065ab2">
          <a:extLst>
            <a:ext uri="{FF2B5EF4-FFF2-40B4-BE49-F238E27FC236}">
              <a16:creationId xmlns:a16="http://schemas.microsoft.com/office/drawing/2014/main" id="{4D3E3A1B-FC2C-4499-A3EF-67664C6DB67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106" name="Shape 3" descr="blob:https://web.whatsapp.com/d816c87b-f6ab-4927-af73-c59c63065ab2">
          <a:extLst>
            <a:ext uri="{FF2B5EF4-FFF2-40B4-BE49-F238E27FC236}">
              <a16:creationId xmlns:a16="http://schemas.microsoft.com/office/drawing/2014/main" id="{FCFBCC4D-E179-4B1C-B979-EFF2D1ABD3D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107" name="Shape 3" descr="blob:https://web.whatsapp.com/d816c87b-f6ab-4927-af73-c59c63065ab2">
          <a:extLst>
            <a:ext uri="{FF2B5EF4-FFF2-40B4-BE49-F238E27FC236}">
              <a16:creationId xmlns:a16="http://schemas.microsoft.com/office/drawing/2014/main" id="{854F5E8E-4027-4CD2-8A07-1E7971C1D4B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108" name="Shape 3" descr="blob:https://web.whatsapp.com/d816c87b-f6ab-4927-af73-c59c63065ab2">
          <a:extLst>
            <a:ext uri="{FF2B5EF4-FFF2-40B4-BE49-F238E27FC236}">
              <a16:creationId xmlns:a16="http://schemas.microsoft.com/office/drawing/2014/main" id="{397D0D8A-6C02-42FB-A481-2BCC0BA0F2F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109" name="Shape 3" descr="blob:https://web.whatsapp.com/d816c87b-f6ab-4927-af73-c59c63065ab2">
          <a:extLst>
            <a:ext uri="{FF2B5EF4-FFF2-40B4-BE49-F238E27FC236}">
              <a16:creationId xmlns:a16="http://schemas.microsoft.com/office/drawing/2014/main" id="{7F89304E-5807-4603-B9D3-F8CBBFDFD35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110" name="Shape 3" descr="blob:https://web.whatsapp.com/d816c87b-f6ab-4927-af73-c59c63065ab2">
          <a:extLst>
            <a:ext uri="{FF2B5EF4-FFF2-40B4-BE49-F238E27FC236}">
              <a16:creationId xmlns:a16="http://schemas.microsoft.com/office/drawing/2014/main" id="{2C5D41C9-F9C0-464D-8E6E-8E365E5076A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111" name="Shape 3" descr="blob:https://web.whatsapp.com/d816c87b-f6ab-4927-af73-c59c63065ab2">
          <a:extLst>
            <a:ext uri="{FF2B5EF4-FFF2-40B4-BE49-F238E27FC236}">
              <a16:creationId xmlns:a16="http://schemas.microsoft.com/office/drawing/2014/main" id="{CD204111-B4D8-43BD-AC01-4EEECE4EBE1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2112" name="Shape 3" descr="blob:https://web.whatsapp.com/d816c87b-f6ab-4927-af73-c59c63065ab2">
          <a:extLst>
            <a:ext uri="{FF2B5EF4-FFF2-40B4-BE49-F238E27FC236}">
              <a16:creationId xmlns:a16="http://schemas.microsoft.com/office/drawing/2014/main" id="{E9850EBC-ACD2-43CA-898A-5874B58D67F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2113" name="Shape 3" descr="blob:https://web.whatsapp.com/d816c87b-f6ab-4927-af73-c59c63065ab2">
          <a:extLst>
            <a:ext uri="{FF2B5EF4-FFF2-40B4-BE49-F238E27FC236}">
              <a16:creationId xmlns:a16="http://schemas.microsoft.com/office/drawing/2014/main" id="{C1F84F33-DE06-49A2-80BB-98EC1D50C67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2114" name="Shape 3" descr="blob:https://web.whatsapp.com/d816c87b-f6ab-4927-af73-c59c63065ab2">
          <a:extLst>
            <a:ext uri="{FF2B5EF4-FFF2-40B4-BE49-F238E27FC236}">
              <a16:creationId xmlns:a16="http://schemas.microsoft.com/office/drawing/2014/main" id="{5D5D1F74-BFDB-4637-A1DA-F9E4AA7D35E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2115" name="Shape 3" descr="blob:https://web.whatsapp.com/d816c87b-f6ab-4927-af73-c59c63065ab2">
          <a:extLst>
            <a:ext uri="{FF2B5EF4-FFF2-40B4-BE49-F238E27FC236}">
              <a16:creationId xmlns:a16="http://schemas.microsoft.com/office/drawing/2014/main" id="{F54D21AD-561E-4527-9CD5-BF113E235AB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2116" name="Shape 3" descr="blob:https://web.whatsapp.com/d816c87b-f6ab-4927-af73-c59c63065ab2">
          <a:extLst>
            <a:ext uri="{FF2B5EF4-FFF2-40B4-BE49-F238E27FC236}">
              <a16:creationId xmlns:a16="http://schemas.microsoft.com/office/drawing/2014/main" id="{E7A30A4D-57C4-447E-BA96-5E1568183C7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37</xdr:row>
      <xdr:rowOff>0</xdr:rowOff>
    </xdr:from>
    <xdr:ext cx="314325" cy="314325"/>
    <xdr:sp macro="" textlink="">
      <xdr:nvSpPr>
        <xdr:cNvPr id="2117" name="Shape 3" descr="blob:https://web.whatsapp.com/d816c87b-f6ab-4927-af73-c59c63065ab2">
          <a:extLst>
            <a:ext uri="{FF2B5EF4-FFF2-40B4-BE49-F238E27FC236}">
              <a16:creationId xmlns:a16="http://schemas.microsoft.com/office/drawing/2014/main" id="{3E79550A-ACE9-4A09-B54D-A9041C65C5E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2118" name="Shape 3" descr="blob:https://web.whatsapp.com/d816c87b-f6ab-4927-af73-c59c63065ab2">
          <a:extLst>
            <a:ext uri="{FF2B5EF4-FFF2-40B4-BE49-F238E27FC236}">
              <a16:creationId xmlns:a16="http://schemas.microsoft.com/office/drawing/2014/main" id="{DCEC0234-242B-408D-8716-2F5D380E991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2119" name="Shape 3" descr="blob:https://web.whatsapp.com/d816c87b-f6ab-4927-af73-c59c63065ab2">
          <a:extLst>
            <a:ext uri="{FF2B5EF4-FFF2-40B4-BE49-F238E27FC236}">
              <a16:creationId xmlns:a16="http://schemas.microsoft.com/office/drawing/2014/main" id="{C6001FF2-B112-498E-880D-5585D170857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2120" name="Shape 3" descr="blob:https://web.whatsapp.com/d816c87b-f6ab-4927-af73-c59c63065ab2">
          <a:extLst>
            <a:ext uri="{FF2B5EF4-FFF2-40B4-BE49-F238E27FC236}">
              <a16:creationId xmlns:a16="http://schemas.microsoft.com/office/drawing/2014/main" id="{6E6721AF-0B7B-4005-B57D-5AD0F5AACF7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2121" name="Shape 3" descr="blob:https://web.whatsapp.com/d816c87b-f6ab-4927-af73-c59c63065ab2">
          <a:extLst>
            <a:ext uri="{FF2B5EF4-FFF2-40B4-BE49-F238E27FC236}">
              <a16:creationId xmlns:a16="http://schemas.microsoft.com/office/drawing/2014/main" id="{C81CC571-581D-4050-A9BC-5E8E0800399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2122" name="Shape 3" descr="blob:https://web.whatsapp.com/d816c87b-f6ab-4927-af73-c59c63065ab2">
          <a:extLst>
            <a:ext uri="{FF2B5EF4-FFF2-40B4-BE49-F238E27FC236}">
              <a16:creationId xmlns:a16="http://schemas.microsoft.com/office/drawing/2014/main" id="{63F2E105-0E26-48F4-9BF2-A47CDB271B2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38</xdr:row>
      <xdr:rowOff>0</xdr:rowOff>
    </xdr:from>
    <xdr:ext cx="314325" cy="314325"/>
    <xdr:sp macro="" textlink="">
      <xdr:nvSpPr>
        <xdr:cNvPr id="2123" name="Shape 3" descr="blob:https://web.whatsapp.com/d816c87b-f6ab-4927-af73-c59c63065ab2">
          <a:extLst>
            <a:ext uri="{FF2B5EF4-FFF2-40B4-BE49-F238E27FC236}">
              <a16:creationId xmlns:a16="http://schemas.microsoft.com/office/drawing/2014/main" id="{826AD453-9D3D-455D-A08B-760C7F718F7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2124" name="Shape 3" descr="blob:https://web.whatsapp.com/d816c87b-f6ab-4927-af73-c59c63065ab2">
          <a:extLst>
            <a:ext uri="{FF2B5EF4-FFF2-40B4-BE49-F238E27FC236}">
              <a16:creationId xmlns:a16="http://schemas.microsoft.com/office/drawing/2014/main" id="{D0AAC798-97F1-4CAF-B96A-C783CEC7179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2125" name="Shape 3" descr="blob:https://web.whatsapp.com/d816c87b-f6ab-4927-af73-c59c63065ab2">
          <a:extLst>
            <a:ext uri="{FF2B5EF4-FFF2-40B4-BE49-F238E27FC236}">
              <a16:creationId xmlns:a16="http://schemas.microsoft.com/office/drawing/2014/main" id="{9D06CAD4-B3BF-45F0-96E7-3FD41EEE4BD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2126" name="Shape 3" descr="blob:https://web.whatsapp.com/d816c87b-f6ab-4927-af73-c59c63065ab2">
          <a:extLst>
            <a:ext uri="{FF2B5EF4-FFF2-40B4-BE49-F238E27FC236}">
              <a16:creationId xmlns:a16="http://schemas.microsoft.com/office/drawing/2014/main" id="{A3B34495-FEA9-403A-A2F9-05EB38DD868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2127" name="Shape 3" descr="blob:https://web.whatsapp.com/d816c87b-f6ab-4927-af73-c59c63065ab2">
          <a:extLst>
            <a:ext uri="{FF2B5EF4-FFF2-40B4-BE49-F238E27FC236}">
              <a16:creationId xmlns:a16="http://schemas.microsoft.com/office/drawing/2014/main" id="{71075D30-B619-44C9-9565-D2EF398D8B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39</xdr:row>
      <xdr:rowOff>0</xdr:rowOff>
    </xdr:from>
    <xdr:ext cx="314325" cy="314325"/>
    <xdr:sp macro="" textlink="">
      <xdr:nvSpPr>
        <xdr:cNvPr id="2128" name="Shape 3" descr="blob:https://web.whatsapp.com/d816c87b-f6ab-4927-af73-c59c63065ab2">
          <a:extLst>
            <a:ext uri="{FF2B5EF4-FFF2-40B4-BE49-F238E27FC236}">
              <a16:creationId xmlns:a16="http://schemas.microsoft.com/office/drawing/2014/main" id="{6D361813-4327-4F11-9F40-5AA2A80E248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2129" name="Shape 3" descr="blob:https://web.whatsapp.com/d816c87b-f6ab-4927-af73-c59c63065ab2">
          <a:extLst>
            <a:ext uri="{FF2B5EF4-FFF2-40B4-BE49-F238E27FC236}">
              <a16:creationId xmlns:a16="http://schemas.microsoft.com/office/drawing/2014/main" id="{59FE4157-64BB-4404-AAB3-EE13DD33538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2130" name="Shape 3" descr="blob:https://web.whatsapp.com/d816c87b-f6ab-4927-af73-c59c63065ab2">
          <a:extLst>
            <a:ext uri="{FF2B5EF4-FFF2-40B4-BE49-F238E27FC236}">
              <a16:creationId xmlns:a16="http://schemas.microsoft.com/office/drawing/2014/main" id="{C5FBD857-4686-47E2-AFC5-0DE90F619DA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2131" name="Shape 3" descr="blob:https://web.whatsapp.com/d816c87b-f6ab-4927-af73-c59c63065ab2">
          <a:extLst>
            <a:ext uri="{FF2B5EF4-FFF2-40B4-BE49-F238E27FC236}">
              <a16:creationId xmlns:a16="http://schemas.microsoft.com/office/drawing/2014/main" id="{9A66E974-6AB1-4D3A-9EC8-8069D75A684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2132" name="Shape 3" descr="blob:https://web.whatsapp.com/d816c87b-f6ab-4927-af73-c59c63065ab2">
          <a:extLst>
            <a:ext uri="{FF2B5EF4-FFF2-40B4-BE49-F238E27FC236}">
              <a16:creationId xmlns:a16="http://schemas.microsoft.com/office/drawing/2014/main" id="{671BF70A-2892-4DCE-B6DB-B24A465AE74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2133" name="Shape 3" descr="blob:https://web.whatsapp.com/d816c87b-f6ab-4927-af73-c59c63065ab2">
          <a:extLst>
            <a:ext uri="{FF2B5EF4-FFF2-40B4-BE49-F238E27FC236}">
              <a16:creationId xmlns:a16="http://schemas.microsoft.com/office/drawing/2014/main" id="{3A1D30AF-9B09-4D23-B3F9-71916A01C01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40</xdr:row>
      <xdr:rowOff>0</xdr:rowOff>
    </xdr:from>
    <xdr:ext cx="314325" cy="314325"/>
    <xdr:sp macro="" textlink="">
      <xdr:nvSpPr>
        <xdr:cNvPr id="2134" name="Shape 3" descr="blob:https://web.whatsapp.com/d816c87b-f6ab-4927-af73-c59c63065ab2">
          <a:extLst>
            <a:ext uri="{FF2B5EF4-FFF2-40B4-BE49-F238E27FC236}">
              <a16:creationId xmlns:a16="http://schemas.microsoft.com/office/drawing/2014/main" id="{5C2B499B-2B99-4E99-ABFC-339BB0F0E45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2135" name="Shape 3" descr="blob:https://web.whatsapp.com/d816c87b-f6ab-4927-af73-c59c63065ab2">
          <a:extLst>
            <a:ext uri="{FF2B5EF4-FFF2-40B4-BE49-F238E27FC236}">
              <a16:creationId xmlns:a16="http://schemas.microsoft.com/office/drawing/2014/main" id="{23F78681-89BC-4BDA-A3C8-92306A5BAD4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2136" name="Shape 3" descr="blob:https://web.whatsapp.com/d816c87b-f6ab-4927-af73-c59c63065ab2">
          <a:extLst>
            <a:ext uri="{FF2B5EF4-FFF2-40B4-BE49-F238E27FC236}">
              <a16:creationId xmlns:a16="http://schemas.microsoft.com/office/drawing/2014/main" id="{7AB1B2BF-1DB3-49FD-B330-E0A37C911F1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2137" name="Shape 3" descr="blob:https://web.whatsapp.com/d816c87b-f6ab-4927-af73-c59c63065ab2">
          <a:extLst>
            <a:ext uri="{FF2B5EF4-FFF2-40B4-BE49-F238E27FC236}">
              <a16:creationId xmlns:a16="http://schemas.microsoft.com/office/drawing/2014/main" id="{BB56E637-600C-4274-889D-E69C10640A2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2138" name="Shape 3" descr="blob:https://web.whatsapp.com/d816c87b-f6ab-4927-af73-c59c63065ab2">
          <a:extLst>
            <a:ext uri="{FF2B5EF4-FFF2-40B4-BE49-F238E27FC236}">
              <a16:creationId xmlns:a16="http://schemas.microsoft.com/office/drawing/2014/main" id="{DECA7709-756F-4DCD-8142-FB1A5DB74C2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2139" name="Shape 3" descr="blob:https://web.whatsapp.com/d816c87b-f6ab-4927-af73-c59c63065ab2">
          <a:extLst>
            <a:ext uri="{FF2B5EF4-FFF2-40B4-BE49-F238E27FC236}">
              <a16:creationId xmlns:a16="http://schemas.microsoft.com/office/drawing/2014/main" id="{496C9C3A-E8FB-421E-9AE9-21DC89415A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41</xdr:row>
      <xdr:rowOff>0</xdr:rowOff>
    </xdr:from>
    <xdr:ext cx="314325" cy="314325"/>
    <xdr:sp macro="" textlink="">
      <xdr:nvSpPr>
        <xdr:cNvPr id="2140" name="Shape 3" descr="blob:https://web.whatsapp.com/d816c87b-f6ab-4927-af73-c59c63065ab2">
          <a:extLst>
            <a:ext uri="{FF2B5EF4-FFF2-40B4-BE49-F238E27FC236}">
              <a16:creationId xmlns:a16="http://schemas.microsoft.com/office/drawing/2014/main" id="{4FEAB2ED-C6B9-44AF-8BAC-668E76156E9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2141" name="Shape 3" descr="blob:https://web.whatsapp.com/d816c87b-f6ab-4927-af73-c59c63065ab2">
          <a:extLst>
            <a:ext uri="{FF2B5EF4-FFF2-40B4-BE49-F238E27FC236}">
              <a16:creationId xmlns:a16="http://schemas.microsoft.com/office/drawing/2014/main" id="{1A380548-FED8-432D-84F5-FAADD574F69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2142" name="Shape 3" descr="blob:https://web.whatsapp.com/d816c87b-f6ab-4927-af73-c59c63065ab2">
          <a:extLst>
            <a:ext uri="{FF2B5EF4-FFF2-40B4-BE49-F238E27FC236}">
              <a16:creationId xmlns:a16="http://schemas.microsoft.com/office/drawing/2014/main" id="{628690A0-E0A1-482A-A2F0-F3F164CCAA3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2143" name="Shape 3" descr="blob:https://web.whatsapp.com/d816c87b-f6ab-4927-af73-c59c63065ab2">
          <a:extLst>
            <a:ext uri="{FF2B5EF4-FFF2-40B4-BE49-F238E27FC236}">
              <a16:creationId xmlns:a16="http://schemas.microsoft.com/office/drawing/2014/main" id="{FE852BA3-3236-4572-B6AD-FE7A38A6BBC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2144" name="Shape 3" descr="blob:https://web.whatsapp.com/d816c87b-f6ab-4927-af73-c59c63065ab2">
          <a:extLst>
            <a:ext uri="{FF2B5EF4-FFF2-40B4-BE49-F238E27FC236}">
              <a16:creationId xmlns:a16="http://schemas.microsoft.com/office/drawing/2014/main" id="{2511491D-28F9-4F6F-8FB5-1D94C109DD9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2145" name="Shape 3" descr="blob:https://web.whatsapp.com/d816c87b-f6ab-4927-af73-c59c63065ab2">
          <a:extLst>
            <a:ext uri="{FF2B5EF4-FFF2-40B4-BE49-F238E27FC236}">
              <a16:creationId xmlns:a16="http://schemas.microsoft.com/office/drawing/2014/main" id="{C35F394E-DC45-43FD-B52A-0790DF5B684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42</xdr:row>
      <xdr:rowOff>0</xdr:rowOff>
    </xdr:from>
    <xdr:ext cx="314325" cy="314325"/>
    <xdr:sp macro="" textlink="">
      <xdr:nvSpPr>
        <xdr:cNvPr id="2146" name="Shape 3" descr="blob:https://web.whatsapp.com/d816c87b-f6ab-4927-af73-c59c63065ab2">
          <a:extLst>
            <a:ext uri="{FF2B5EF4-FFF2-40B4-BE49-F238E27FC236}">
              <a16:creationId xmlns:a16="http://schemas.microsoft.com/office/drawing/2014/main" id="{6925B949-F60E-4024-82C2-686984E33DC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2147" name="Shape 3" descr="blob:https://web.whatsapp.com/d816c87b-f6ab-4927-af73-c59c63065ab2">
          <a:extLst>
            <a:ext uri="{FF2B5EF4-FFF2-40B4-BE49-F238E27FC236}">
              <a16:creationId xmlns:a16="http://schemas.microsoft.com/office/drawing/2014/main" id="{C95DDDB6-9EAF-430C-8E52-F50E510A1C8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2148" name="Shape 3" descr="blob:https://web.whatsapp.com/d816c87b-f6ab-4927-af73-c59c63065ab2">
          <a:extLst>
            <a:ext uri="{FF2B5EF4-FFF2-40B4-BE49-F238E27FC236}">
              <a16:creationId xmlns:a16="http://schemas.microsoft.com/office/drawing/2014/main" id="{F44AB8F3-80F2-43F8-AB1E-859D597771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2149" name="Shape 3" descr="blob:https://web.whatsapp.com/d816c87b-f6ab-4927-af73-c59c63065ab2">
          <a:extLst>
            <a:ext uri="{FF2B5EF4-FFF2-40B4-BE49-F238E27FC236}">
              <a16:creationId xmlns:a16="http://schemas.microsoft.com/office/drawing/2014/main" id="{11AD6FEB-7D5B-4692-8F56-C13B75BF570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2150" name="Shape 3" descr="blob:https://web.whatsapp.com/d816c87b-f6ab-4927-af73-c59c63065ab2">
          <a:extLst>
            <a:ext uri="{FF2B5EF4-FFF2-40B4-BE49-F238E27FC236}">
              <a16:creationId xmlns:a16="http://schemas.microsoft.com/office/drawing/2014/main" id="{204D40DB-EEE7-4E1A-A9DF-8A529E20C8F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2151" name="Shape 3" descr="blob:https://web.whatsapp.com/d816c87b-f6ab-4927-af73-c59c63065ab2">
          <a:extLst>
            <a:ext uri="{FF2B5EF4-FFF2-40B4-BE49-F238E27FC236}">
              <a16:creationId xmlns:a16="http://schemas.microsoft.com/office/drawing/2014/main" id="{F7083D2E-2796-4C02-8AC4-C3672B19BD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43</xdr:row>
      <xdr:rowOff>0</xdr:rowOff>
    </xdr:from>
    <xdr:ext cx="314325" cy="314325"/>
    <xdr:sp macro="" textlink="">
      <xdr:nvSpPr>
        <xdr:cNvPr id="2152" name="Shape 3" descr="blob:https://web.whatsapp.com/d816c87b-f6ab-4927-af73-c59c63065ab2">
          <a:extLst>
            <a:ext uri="{FF2B5EF4-FFF2-40B4-BE49-F238E27FC236}">
              <a16:creationId xmlns:a16="http://schemas.microsoft.com/office/drawing/2014/main" id="{5698B6A6-C342-4116-A936-E8A52634FE4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2153" name="Shape 3" descr="blob:https://web.whatsapp.com/d816c87b-f6ab-4927-af73-c59c63065ab2">
          <a:extLst>
            <a:ext uri="{FF2B5EF4-FFF2-40B4-BE49-F238E27FC236}">
              <a16:creationId xmlns:a16="http://schemas.microsoft.com/office/drawing/2014/main" id="{18550561-2F7E-4E49-AB04-772F39E0029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2154" name="Shape 3" descr="blob:https://web.whatsapp.com/d816c87b-f6ab-4927-af73-c59c63065ab2">
          <a:extLst>
            <a:ext uri="{FF2B5EF4-FFF2-40B4-BE49-F238E27FC236}">
              <a16:creationId xmlns:a16="http://schemas.microsoft.com/office/drawing/2014/main" id="{12C35EB7-149E-478B-8DF3-EDA009916E7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2155" name="Shape 3" descr="blob:https://web.whatsapp.com/d816c87b-f6ab-4927-af73-c59c63065ab2">
          <a:extLst>
            <a:ext uri="{FF2B5EF4-FFF2-40B4-BE49-F238E27FC236}">
              <a16:creationId xmlns:a16="http://schemas.microsoft.com/office/drawing/2014/main" id="{45DADA16-3681-49D4-B08D-0665738F580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2156" name="Shape 3" descr="blob:https://web.whatsapp.com/d816c87b-f6ab-4927-af73-c59c63065ab2">
          <a:extLst>
            <a:ext uri="{FF2B5EF4-FFF2-40B4-BE49-F238E27FC236}">
              <a16:creationId xmlns:a16="http://schemas.microsoft.com/office/drawing/2014/main" id="{D96A7D5C-42F1-408B-9C23-0EE5E83E7B4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2157" name="Shape 3" descr="blob:https://web.whatsapp.com/d816c87b-f6ab-4927-af73-c59c63065ab2">
          <a:extLst>
            <a:ext uri="{FF2B5EF4-FFF2-40B4-BE49-F238E27FC236}">
              <a16:creationId xmlns:a16="http://schemas.microsoft.com/office/drawing/2014/main" id="{330C63ED-A7CC-445C-AEEB-9FD4B1E37B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44</xdr:row>
      <xdr:rowOff>0</xdr:rowOff>
    </xdr:from>
    <xdr:ext cx="314325" cy="314325"/>
    <xdr:sp macro="" textlink="">
      <xdr:nvSpPr>
        <xdr:cNvPr id="2158" name="Shape 3" descr="blob:https://web.whatsapp.com/d816c87b-f6ab-4927-af73-c59c63065ab2">
          <a:extLst>
            <a:ext uri="{FF2B5EF4-FFF2-40B4-BE49-F238E27FC236}">
              <a16:creationId xmlns:a16="http://schemas.microsoft.com/office/drawing/2014/main" id="{0B5C4480-FC0E-4CB1-890F-976C9BB9814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2159" name="Shape 3" descr="blob:https://web.whatsapp.com/d816c87b-f6ab-4927-af73-c59c63065ab2">
          <a:extLst>
            <a:ext uri="{FF2B5EF4-FFF2-40B4-BE49-F238E27FC236}">
              <a16:creationId xmlns:a16="http://schemas.microsoft.com/office/drawing/2014/main" id="{83ECE567-F628-483A-B82D-73952BCF7CE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2160" name="Shape 3" descr="blob:https://web.whatsapp.com/d816c87b-f6ab-4927-af73-c59c63065ab2">
          <a:extLst>
            <a:ext uri="{FF2B5EF4-FFF2-40B4-BE49-F238E27FC236}">
              <a16:creationId xmlns:a16="http://schemas.microsoft.com/office/drawing/2014/main" id="{95F433C2-07CC-4502-821F-F5BFC5A57FD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2161" name="Shape 3" descr="blob:https://web.whatsapp.com/d816c87b-f6ab-4927-af73-c59c63065ab2">
          <a:extLst>
            <a:ext uri="{FF2B5EF4-FFF2-40B4-BE49-F238E27FC236}">
              <a16:creationId xmlns:a16="http://schemas.microsoft.com/office/drawing/2014/main" id="{A430FFCE-6FD0-45CB-ADF5-0984E1DBD7F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2162" name="Shape 3" descr="blob:https://web.whatsapp.com/d816c87b-f6ab-4927-af73-c59c63065ab2">
          <a:extLst>
            <a:ext uri="{FF2B5EF4-FFF2-40B4-BE49-F238E27FC236}">
              <a16:creationId xmlns:a16="http://schemas.microsoft.com/office/drawing/2014/main" id="{034B4843-7C3F-4E0E-A049-2DA6C02C38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2163" name="Shape 3" descr="blob:https://web.whatsapp.com/d816c87b-f6ab-4927-af73-c59c63065ab2">
          <a:extLst>
            <a:ext uri="{FF2B5EF4-FFF2-40B4-BE49-F238E27FC236}">
              <a16:creationId xmlns:a16="http://schemas.microsoft.com/office/drawing/2014/main" id="{CD101CD9-6E19-4C8E-91A1-A5238419C33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45</xdr:row>
      <xdr:rowOff>0</xdr:rowOff>
    </xdr:from>
    <xdr:ext cx="314325" cy="314325"/>
    <xdr:sp macro="" textlink="">
      <xdr:nvSpPr>
        <xdr:cNvPr id="2164" name="Shape 3" descr="blob:https://web.whatsapp.com/d816c87b-f6ab-4927-af73-c59c63065ab2">
          <a:extLst>
            <a:ext uri="{FF2B5EF4-FFF2-40B4-BE49-F238E27FC236}">
              <a16:creationId xmlns:a16="http://schemas.microsoft.com/office/drawing/2014/main" id="{51CE2EA9-3113-4CC4-B8C3-91EF7F9BBE9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2165" name="Shape 3" descr="blob:https://web.whatsapp.com/d816c87b-f6ab-4927-af73-c59c63065ab2">
          <a:extLst>
            <a:ext uri="{FF2B5EF4-FFF2-40B4-BE49-F238E27FC236}">
              <a16:creationId xmlns:a16="http://schemas.microsoft.com/office/drawing/2014/main" id="{C3D846C5-391E-4F8B-A42F-3137571EA20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2166" name="Shape 3" descr="blob:https://web.whatsapp.com/d816c87b-f6ab-4927-af73-c59c63065ab2">
          <a:extLst>
            <a:ext uri="{FF2B5EF4-FFF2-40B4-BE49-F238E27FC236}">
              <a16:creationId xmlns:a16="http://schemas.microsoft.com/office/drawing/2014/main" id="{01386CEA-694B-4BAC-82EF-51AE690231F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2167" name="Shape 3" descr="blob:https://web.whatsapp.com/d816c87b-f6ab-4927-af73-c59c63065ab2">
          <a:extLst>
            <a:ext uri="{FF2B5EF4-FFF2-40B4-BE49-F238E27FC236}">
              <a16:creationId xmlns:a16="http://schemas.microsoft.com/office/drawing/2014/main" id="{5FB50451-E7A4-4445-85C3-3A666CCF79A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2168" name="Shape 3" descr="blob:https://web.whatsapp.com/d816c87b-f6ab-4927-af73-c59c63065ab2">
          <a:extLst>
            <a:ext uri="{FF2B5EF4-FFF2-40B4-BE49-F238E27FC236}">
              <a16:creationId xmlns:a16="http://schemas.microsoft.com/office/drawing/2014/main" id="{545D5AD0-1584-4B80-BE48-38D012A9DE0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2169" name="Shape 3" descr="blob:https://web.whatsapp.com/d816c87b-f6ab-4927-af73-c59c63065ab2">
          <a:extLst>
            <a:ext uri="{FF2B5EF4-FFF2-40B4-BE49-F238E27FC236}">
              <a16:creationId xmlns:a16="http://schemas.microsoft.com/office/drawing/2014/main" id="{1BD2D90F-470F-4F67-A9DD-11D5B92FC84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46</xdr:row>
      <xdr:rowOff>0</xdr:rowOff>
    </xdr:from>
    <xdr:ext cx="314325" cy="314325"/>
    <xdr:sp macro="" textlink="">
      <xdr:nvSpPr>
        <xdr:cNvPr id="2170" name="Shape 3" descr="blob:https://web.whatsapp.com/d816c87b-f6ab-4927-af73-c59c63065ab2">
          <a:extLst>
            <a:ext uri="{FF2B5EF4-FFF2-40B4-BE49-F238E27FC236}">
              <a16:creationId xmlns:a16="http://schemas.microsoft.com/office/drawing/2014/main" id="{FC4F353F-E765-4CD1-A9AB-B07D3DC30CC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2171" name="Shape 3" descr="blob:https://web.whatsapp.com/d816c87b-f6ab-4927-af73-c59c63065ab2">
          <a:extLst>
            <a:ext uri="{FF2B5EF4-FFF2-40B4-BE49-F238E27FC236}">
              <a16:creationId xmlns:a16="http://schemas.microsoft.com/office/drawing/2014/main" id="{611322A6-7862-44C4-9150-55C00016F1B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2172" name="Shape 3" descr="blob:https://web.whatsapp.com/d816c87b-f6ab-4927-af73-c59c63065ab2">
          <a:extLst>
            <a:ext uri="{FF2B5EF4-FFF2-40B4-BE49-F238E27FC236}">
              <a16:creationId xmlns:a16="http://schemas.microsoft.com/office/drawing/2014/main" id="{CE4D7F25-49DD-4F85-9FB9-27C084F5AD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2173" name="Shape 3" descr="blob:https://web.whatsapp.com/d816c87b-f6ab-4927-af73-c59c63065ab2">
          <a:extLst>
            <a:ext uri="{FF2B5EF4-FFF2-40B4-BE49-F238E27FC236}">
              <a16:creationId xmlns:a16="http://schemas.microsoft.com/office/drawing/2014/main" id="{65270FC9-CEBC-4BBE-A2A4-3BFEB78C9D4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2174" name="Shape 3" descr="blob:https://web.whatsapp.com/d816c87b-f6ab-4927-af73-c59c63065ab2">
          <a:extLst>
            <a:ext uri="{FF2B5EF4-FFF2-40B4-BE49-F238E27FC236}">
              <a16:creationId xmlns:a16="http://schemas.microsoft.com/office/drawing/2014/main" id="{CF9BA98F-483B-4A89-9A46-C35213E2B89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2175" name="Shape 3" descr="blob:https://web.whatsapp.com/d816c87b-f6ab-4927-af73-c59c63065ab2">
          <a:extLst>
            <a:ext uri="{FF2B5EF4-FFF2-40B4-BE49-F238E27FC236}">
              <a16:creationId xmlns:a16="http://schemas.microsoft.com/office/drawing/2014/main" id="{5E827447-B435-413B-B42C-92F1C6D29C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47</xdr:row>
      <xdr:rowOff>0</xdr:rowOff>
    </xdr:from>
    <xdr:ext cx="314325" cy="314325"/>
    <xdr:sp macro="" textlink="">
      <xdr:nvSpPr>
        <xdr:cNvPr id="2176" name="Shape 3" descr="blob:https://web.whatsapp.com/d816c87b-f6ab-4927-af73-c59c63065ab2">
          <a:extLst>
            <a:ext uri="{FF2B5EF4-FFF2-40B4-BE49-F238E27FC236}">
              <a16:creationId xmlns:a16="http://schemas.microsoft.com/office/drawing/2014/main" id="{DCCAFDA0-016D-4C18-9A12-169E9F6F01C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2177" name="Shape 3" descr="blob:https://web.whatsapp.com/d816c87b-f6ab-4927-af73-c59c63065ab2">
          <a:extLst>
            <a:ext uri="{FF2B5EF4-FFF2-40B4-BE49-F238E27FC236}">
              <a16:creationId xmlns:a16="http://schemas.microsoft.com/office/drawing/2014/main" id="{A1FF400B-7B83-4761-9DE7-23383ADD43E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2178" name="Shape 3" descr="blob:https://web.whatsapp.com/d816c87b-f6ab-4927-af73-c59c63065ab2">
          <a:extLst>
            <a:ext uri="{FF2B5EF4-FFF2-40B4-BE49-F238E27FC236}">
              <a16:creationId xmlns:a16="http://schemas.microsoft.com/office/drawing/2014/main" id="{F4D6CC9C-5073-454D-BDC9-CD6D61D2259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2179" name="Shape 3" descr="blob:https://web.whatsapp.com/d816c87b-f6ab-4927-af73-c59c63065ab2">
          <a:extLst>
            <a:ext uri="{FF2B5EF4-FFF2-40B4-BE49-F238E27FC236}">
              <a16:creationId xmlns:a16="http://schemas.microsoft.com/office/drawing/2014/main" id="{A7632F4B-BE07-48DD-BA0F-11361E21785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2180" name="Shape 3" descr="blob:https://web.whatsapp.com/d816c87b-f6ab-4927-af73-c59c63065ab2">
          <a:extLst>
            <a:ext uri="{FF2B5EF4-FFF2-40B4-BE49-F238E27FC236}">
              <a16:creationId xmlns:a16="http://schemas.microsoft.com/office/drawing/2014/main" id="{24C082A8-970A-46A1-AE45-D22CB3B3878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2181" name="Shape 3" descr="blob:https://web.whatsapp.com/d816c87b-f6ab-4927-af73-c59c63065ab2">
          <a:extLst>
            <a:ext uri="{FF2B5EF4-FFF2-40B4-BE49-F238E27FC236}">
              <a16:creationId xmlns:a16="http://schemas.microsoft.com/office/drawing/2014/main" id="{C7DCC025-8B8E-4334-B6AD-19B5D7D8033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48</xdr:row>
      <xdr:rowOff>0</xdr:rowOff>
    </xdr:from>
    <xdr:ext cx="314325" cy="314325"/>
    <xdr:sp macro="" textlink="">
      <xdr:nvSpPr>
        <xdr:cNvPr id="2182" name="Shape 3" descr="blob:https://web.whatsapp.com/d816c87b-f6ab-4927-af73-c59c63065ab2">
          <a:extLst>
            <a:ext uri="{FF2B5EF4-FFF2-40B4-BE49-F238E27FC236}">
              <a16:creationId xmlns:a16="http://schemas.microsoft.com/office/drawing/2014/main" id="{762A92A5-3489-4A0F-BFE8-2236BBE3D0E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2183" name="Shape 3" descr="blob:https://web.whatsapp.com/d816c87b-f6ab-4927-af73-c59c63065ab2">
          <a:extLst>
            <a:ext uri="{FF2B5EF4-FFF2-40B4-BE49-F238E27FC236}">
              <a16:creationId xmlns:a16="http://schemas.microsoft.com/office/drawing/2014/main" id="{FB26F1FB-A883-41B0-8CA1-CD0A9273F68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2184" name="Shape 3" descr="blob:https://web.whatsapp.com/d816c87b-f6ab-4927-af73-c59c63065ab2">
          <a:extLst>
            <a:ext uri="{FF2B5EF4-FFF2-40B4-BE49-F238E27FC236}">
              <a16:creationId xmlns:a16="http://schemas.microsoft.com/office/drawing/2014/main" id="{A0E62D75-65C9-49C3-ADA4-EC1235EC7EF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2185" name="Shape 3" descr="blob:https://web.whatsapp.com/d816c87b-f6ab-4927-af73-c59c63065ab2">
          <a:extLst>
            <a:ext uri="{FF2B5EF4-FFF2-40B4-BE49-F238E27FC236}">
              <a16:creationId xmlns:a16="http://schemas.microsoft.com/office/drawing/2014/main" id="{CE8AB8F1-3BCA-460A-BB38-2EDE3EA073E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2186" name="Shape 3" descr="blob:https://web.whatsapp.com/d816c87b-f6ab-4927-af73-c59c63065ab2">
          <a:extLst>
            <a:ext uri="{FF2B5EF4-FFF2-40B4-BE49-F238E27FC236}">
              <a16:creationId xmlns:a16="http://schemas.microsoft.com/office/drawing/2014/main" id="{264525C9-F560-42DC-8C16-770E7E6C553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2187" name="Shape 3" descr="blob:https://web.whatsapp.com/d816c87b-f6ab-4927-af73-c59c63065ab2">
          <a:extLst>
            <a:ext uri="{FF2B5EF4-FFF2-40B4-BE49-F238E27FC236}">
              <a16:creationId xmlns:a16="http://schemas.microsoft.com/office/drawing/2014/main" id="{996297F7-AA09-433F-B639-725DED3BF03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49</xdr:row>
      <xdr:rowOff>0</xdr:rowOff>
    </xdr:from>
    <xdr:ext cx="314325" cy="314325"/>
    <xdr:sp macro="" textlink="">
      <xdr:nvSpPr>
        <xdr:cNvPr id="2188" name="Shape 3" descr="blob:https://web.whatsapp.com/d816c87b-f6ab-4927-af73-c59c63065ab2">
          <a:extLst>
            <a:ext uri="{FF2B5EF4-FFF2-40B4-BE49-F238E27FC236}">
              <a16:creationId xmlns:a16="http://schemas.microsoft.com/office/drawing/2014/main" id="{DB2748F3-7021-4CEC-8323-6672C4DCE84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2189" name="Shape 3" descr="blob:https://web.whatsapp.com/d816c87b-f6ab-4927-af73-c59c63065ab2">
          <a:extLst>
            <a:ext uri="{FF2B5EF4-FFF2-40B4-BE49-F238E27FC236}">
              <a16:creationId xmlns:a16="http://schemas.microsoft.com/office/drawing/2014/main" id="{7C4B47B6-DF0A-47F5-BEFE-553B3A28D78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2190" name="Shape 3" descr="blob:https://web.whatsapp.com/d816c87b-f6ab-4927-af73-c59c63065ab2">
          <a:extLst>
            <a:ext uri="{FF2B5EF4-FFF2-40B4-BE49-F238E27FC236}">
              <a16:creationId xmlns:a16="http://schemas.microsoft.com/office/drawing/2014/main" id="{96E507AF-5177-4C57-9CC1-5BBAEF141E6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2191" name="Shape 3" descr="blob:https://web.whatsapp.com/d816c87b-f6ab-4927-af73-c59c63065ab2">
          <a:extLst>
            <a:ext uri="{FF2B5EF4-FFF2-40B4-BE49-F238E27FC236}">
              <a16:creationId xmlns:a16="http://schemas.microsoft.com/office/drawing/2014/main" id="{89FB934A-D4D0-4776-97CE-98457C956E2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2192" name="Shape 3" descr="blob:https://web.whatsapp.com/d816c87b-f6ab-4927-af73-c59c63065ab2">
          <a:extLst>
            <a:ext uri="{FF2B5EF4-FFF2-40B4-BE49-F238E27FC236}">
              <a16:creationId xmlns:a16="http://schemas.microsoft.com/office/drawing/2014/main" id="{403612D2-D5BC-471E-9CBB-60E10F7990C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2193" name="Shape 3" descr="blob:https://web.whatsapp.com/d816c87b-f6ab-4927-af73-c59c63065ab2">
          <a:extLst>
            <a:ext uri="{FF2B5EF4-FFF2-40B4-BE49-F238E27FC236}">
              <a16:creationId xmlns:a16="http://schemas.microsoft.com/office/drawing/2014/main" id="{0F8E8ECF-9E75-4314-B08E-1D8A593747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50</xdr:row>
      <xdr:rowOff>0</xdr:rowOff>
    </xdr:from>
    <xdr:ext cx="314325" cy="314325"/>
    <xdr:sp macro="" textlink="">
      <xdr:nvSpPr>
        <xdr:cNvPr id="2194" name="Shape 3" descr="blob:https://web.whatsapp.com/d816c87b-f6ab-4927-af73-c59c63065ab2">
          <a:extLst>
            <a:ext uri="{FF2B5EF4-FFF2-40B4-BE49-F238E27FC236}">
              <a16:creationId xmlns:a16="http://schemas.microsoft.com/office/drawing/2014/main" id="{04920E4A-3FFB-4CC9-8B72-021372517A0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2195" name="Shape 3" descr="blob:https://web.whatsapp.com/d816c87b-f6ab-4927-af73-c59c63065ab2">
          <a:extLst>
            <a:ext uri="{FF2B5EF4-FFF2-40B4-BE49-F238E27FC236}">
              <a16:creationId xmlns:a16="http://schemas.microsoft.com/office/drawing/2014/main" id="{3BEAE5E2-11BE-442E-BBEF-DA545F9FBB1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2196" name="Shape 3" descr="blob:https://web.whatsapp.com/d816c87b-f6ab-4927-af73-c59c63065ab2">
          <a:extLst>
            <a:ext uri="{FF2B5EF4-FFF2-40B4-BE49-F238E27FC236}">
              <a16:creationId xmlns:a16="http://schemas.microsoft.com/office/drawing/2014/main" id="{A45D7482-6025-4B01-956E-C7B501F46B6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2197" name="Shape 3" descr="blob:https://web.whatsapp.com/d816c87b-f6ab-4927-af73-c59c63065ab2">
          <a:extLst>
            <a:ext uri="{FF2B5EF4-FFF2-40B4-BE49-F238E27FC236}">
              <a16:creationId xmlns:a16="http://schemas.microsoft.com/office/drawing/2014/main" id="{3B5DCD89-F178-4708-986B-48FBE7439D6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2198" name="Shape 3" descr="blob:https://web.whatsapp.com/d816c87b-f6ab-4927-af73-c59c63065ab2">
          <a:extLst>
            <a:ext uri="{FF2B5EF4-FFF2-40B4-BE49-F238E27FC236}">
              <a16:creationId xmlns:a16="http://schemas.microsoft.com/office/drawing/2014/main" id="{8E5D106A-7530-4DB6-963A-3F7CB66FC29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2199" name="Shape 3" descr="blob:https://web.whatsapp.com/d816c87b-f6ab-4927-af73-c59c63065ab2">
          <a:extLst>
            <a:ext uri="{FF2B5EF4-FFF2-40B4-BE49-F238E27FC236}">
              <a16:creationId xmlns:a16="http://schemas.microsoft.com/office/drawing/2014/main" id="{6BA421F3-019D-4A29-9844-D9935906E64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51</xdr:row>
      <xdr:rowOff>0</xdr:rowOff>
    </xdr:from>
    <xdr:ext cx="314325" cy="314325"/>
    <xdr:sp macro="" textlink="">
      <xdr:nvSpPr>
        <xdr:cNvPr id="2200" name="Shape 3" descr="blob:https://web.whatsapp.com/d816c87b-f6ab-4927-af73-c59c63065ab2">
          <a:extLst>
            <a:ext uri="{FF2B5EF4-FFF2-40B4-BE49-F238E27FC236}">
              <a16:creationId xmlns:a16="http://schemas.microsoft.com/office/drawing/2014/main" id="{6F0DB433-5D02-4075-85AF-6533CAD2116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2201" name="Shape 3" descr="blob:https://web.whatsapp.com/d816c87b-f6ab-4927-af73-c59c63065ab2">
          <a:extLst>
            <a:ext uri="{FF2B5EF4-FFF2-40B4-BE49-F238E27FC236}">
              <a16:creationId xmlns:a16="http://schemas.microsoft.com/office/drawing/2014/main" id="{FCA2B0C7-2C4E-4542-8734-54619575008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2202" name="Shape 3" descr="blob:https://web.whatsapp.com/d816c87b-f6ab-4927-af73-c59c63065ab2">
          <a:extLst>
            <a:ext uri="{FF2B5EF4-FFF2-40B4-BE49-F238E27FC236}">
              <a16:creationId xmlns:a16="http://schemas.microsoft.com/office/drawing/2014/main" id="{BC5BD6C2-0CF1-4282-97B2-DFBBB245243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2203" name="Shape 3" descr="blob:https://web.whatsapp.com/d816c87b-f6ab-4927-af73-c59c63065ab2">
          <a:extLst>
            <a:ext uri="{FF2B5EF4-FFF2-40B4-BE49-F238E27FC236}">
              <a16:creationId xmlns:a16="http://schemas.microsoft.com/office/drawing/2014/main" id="{CB50BD0B-D003-4A09-BBCF-681C7C81400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2204" name="Shape 3" descr="blob:https://web.whatsapp.com/d816c87b-f6ab-4927-af73-c59c63065ab2">
          <a:extLst>
            <a:ext uri="{FF2B5EF4-FFF2-40B4-BE49-F238E27FC236}">
              <a16:creationId xmlns:a16="http://schemas.microsoft.com/office/drawing/2014/main" id="{C0C548D7-CDC8-4817-AE30-8698317D4A3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2205" name="Shape 3" descr="blob:https://web.whatsapp.com/d816c87b-f6ab-4927-af73-c59c63065ab2">
          <a:extLst>
            <a:ext uri="{FF2B5EF4-FFF2-40B4-BE49-F238E27FC236}">
              <a16:creationId xmlns:a16="http://schemas.microsoft.com/office/drawing/2014/main" id="{2FECFD66-D2C5-45BC-8D0E-B410E31C45D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52</xdr:row>
      <xdr:rowOff>0</xdr:rowOff>
    </xdr:from>
    <xdr:ext cx="314325" cy="314325"/>
    <xdr:sp macro="" textlink="">
      <xdr:nvSpPr>
        <xdr:cNvPr id="2206" name="Shape 3" descr="blob:https://web.whatsapp.com/d816c87b-f6ab-4927-af73-c59c63065ab2">
          <a:extLst>
            <a:ext uri="{FF2B5EF4-FFF2-40B4-BE49-F238E27FC236}">
              <a16:creationId xmlns:a16="http://schemas.microsoft.com/office/drawing/2014/main" id="{9F649495-C4F9-4A15-BA82-2568DAE8399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207" name="Shape 4" descr="image.png">
          <a:extLst>
            <a:ext uri="{FF2B5EF4-FFF2-40B4-BE49-F238E27FC236}">
              <a16:creationId xmlns:a16="http://schemas.microsoft.com/office/drawing/2014/main" id="{7840155D-7569-40CD-BE43-36C0442B080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208" name="Shape 4" descr="image.png">
          <a:extLst>
            <a:ext uri="{FF2B5EF4-FFF2-40B4-BE49-F238E27FC236}">
              <a16:creationId xmlns:a16="http://schemas.microsoft.com/office/drawing/2014/main" id="{1FC0B453-673A-4E65-A0E3-6DEA7CDACEA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209" name="Shape 4" descr="image.png">
          <a:extLst>
            <a:ext uri="{FF2B5EF4-FFF2-40B4-BE49-F238E27FC236}">
              <a16:creationId xmlns:a16="http://schemas.microsoft.com/office/drawing/2014/main" id="{267DF734-EA08-4F5E-BB09-58B7354C1E0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10" name="Shape 4" descr="image.png">
          <a:extLst>
            <a:ext uri="{FF2B5EF4-FFF2-40B4-BE49-F238E27FC236}">
              <a16:creationId xmlns:a16="http://schemas.microsoft.com/office/drawing/2014/main" id="{6B2EE0E9-87D0-437D-A6B9-5F52C40F711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11" name="Shape 4" descr="image.png">
          <a:extLst>
            <a:ext uri="{FF2B5EF4-FFF2-40B4-BE49-F238E27FC236}">
              <a16:creationId xmlns:a16="http://schemas.microsoft.com/office/drawing/2014/main" id="{CB23B8BE-D46A-4D3C-9CAC-7244850B886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12" name="Shape 4" descr="image.png">
          <a:extLst>
            <a:ext uri="{FF2B5EF4-FFF2-40B4-BE49-F238E27FC236}">
              <a16:creationId xmlns:a16="http://schemas.microsoft.com/office/drawing/2014/main" id="{35174DB1-CC57-49D7-AD71-A160639323C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213" name="Shape 4" descr="image.png">
          <a:extLst>
            <a:ext uri="{FF2B5EF4-FFF2-40B4-BE49-F238E27FC236}">
              <a16:creationId xmlns:a16="http://schemas.microsoft.com/office/drawing/2014/main" id="{2275405C-3482-4893-9B6C-CE541891630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214" name="Shape 4" descr="image.png">
          <a:extLst>
            <a:ext uri="{FF2B5EF4-FFF2-40B4-BE49-F238E27FC236}">
              <a16:creationId xmlns:a16="http://schemas.microsoft.com/office/drawing/2014/main" id="{939609CF-D2EC-413B-A89A-D06E7F4C814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215" name="Shape 4" descr="image.png">
          <a:extLst>
            <a:ext uri="{FF2B5EF4-FFF2-40B4-BE49-F238E27FC236}">
              <a16:creationId xmlns:a16="http://schemas.microsoft.com/office/drawing/2014/main" id="{3611EA57-A37C-4C7D-A3C4-D5E47755FCB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216" name="Shape 4" descr="image.png">
          <a:extLst>
            <a:ext uri="{FF2B5EF4-FFF2-40B4-BE49-F238E27FC236}">
              <a16:creationId xmlns:a16="http://schemas.microsoft.com/office/drawing/2014/main" id="{68998130-C18D-4F39-A19E-CEE1223A6B0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217" name="Shape 4" descr="image.png">
          <a:extLst>
            <a:ext uri="{FF2B5EF4-FFF2-40B4-BE49-F238E27FC236}">
              <a16:creationId xmlns:a16="http://schemas.microsoft.com/office/drawing/2014/main" id="{53A17F35-2EA7-4309-880E-614C58ACEFA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218" name="Shape 4" descr="image.png">
          <a:extLst>
            <a:ext uri="{FF2B5EF4-FFF2-40B4-BE49-F238E27FC236}">
              <a16:creationId xmlns:a16="http://schemas.microsoft.com/office/drawing/2014/main" id="{BBE450E5-C68C-44C7-B451-175093F86C1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219" name="Shape 4" descr="image.png">
          <a:extLst>
            <a:ext uri="{FF2B5EF4-FFF2-40B4-BE49-F238E27FC236}">
              <a16:creationId xmlns:a16="http://schemas.microsoft.com/office/drawing/2014/main" id="{D70F8939-F501-4086-944F-382CCFC3CED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220" name="Shape 4" descr="image.png">
          <a:extLst>
            <a:ext uri="{FF2B5EF4-FFF2-40B4-BE49-F238E27FC236}">
              <a16:creationId xmlns:a16="http://schemas.microsoft.com/office/drawing/2014/main" id="{0C28B456-8760-4052-9836-5C8984D9FFF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221" name="Shape 4" descr="image.png">
          <a:extLst>
            <a:ext uri="{FF2B5EF4-FFF2-40B4-BE49-F238E27FC236}">
              <a16:creationId xmlns:a16="http://schemas.microsoft.com/office/drawing/2014/main" id="{DC08CF0B-46EB-4EEF-B58F-43A5C6C356D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222" name="Shape 4" descr="image.png">
          <a:extLst>
            <a:ext uri="{FF2B5EF4-FFF2-40B4-BE49-F238E27FC236}">
              <a16:creationId xmlns:a16="http://schemas.microsoft.com/office/drawing/2014/main" id="{0B229A37-1C4A-4F3D-87D2-63EB35F6AC7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223" name="Shape 4" descr="image.png">
          <a:extLst>
            <a:ext uri="{FF2B5EF4-FFF2-40B4-BE49-F238E27FC236}">
              <a16:creationId xmlns:a16="http://schemas.microsoft.com/office/drawing/2014/main" id="{F8316C2F-3A17-4E48-A156-C9244D16D2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224" name="Shape 4" descr="image.png">
          <a:extLst>
            <a:ext uri="{FF2B5EF4-FFF2-40B4-BE49-F238E27FC236}">
              <a16:creationId xmlns:a16="http://schemas.microsoft.com/office/drawing/2014/main" id="{13468C21-8E78-4E15-A26F-EE8E19C97FB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225" name="Shape 4" descr="image.png">
          <a:extLst>
            <a:ext uri="{FF2B5EF4-FFF2-40B4-BE49-F238E27FC236}">
              <a16:creationId xmlns:a16="http://schemas.microsoft.com/office/drawing/2014/main" id="{76CF5407-4813-4BB7-A65B-FF6E8841302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226" name="Shape 4" descr="image.png">
          <a:extLst>
            <a:ext uri="{FF2B5EF4-FFF2-40B4-BE49-F238E27FC236}">
              <a16:creationId xmlns:a16="http://schemas.microsoft.com/office/drawing/2014/main" id="{A9EBAFAB-F7F8-4903-807D-1327F16750F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227" name="Shape 4" descr="image.png">
          <a:extLst>
            <a:ext uri="{FF2B5EF4-FFF2-40B4-BE49-F238E27FC236}">
              <a16:creationId xmlns:a16="http://schemas.microsoft.com/office/drawing/2014/main" id="{5A813B48-7DF5-476F-8557-6ED28A3A1D2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228" name="Shape 4" descr="image.png">
          <a:extLst>
            <a:ext uri="{FF2B5EF4-FFF2-40B4-BE49-F238E27FC236}">
              <a16:creationId xmlns:a16="http://schemas.microsoft.com/office/drawing/2014/main" id="{064D04F8-16F0-4EE4-B7BA-63995B14A36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229" name="Shape 4" descr="image.png">
          <a:extLst>
            <a:ext uri="{FF2B5EF4-FFF2-40B4-BE49-F238E27FC236}">
              <a16:creationId xmlns:a16="http://schemas.microsoft.com/office/drawing/2014/main" id="{534592B4-2D3B-42D8-B1CF-DF9479622FD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230" name="Shape 4" descr="image.png">
          <a:extLst>
            <a:ext uri="{FF2B5EF4-FFF2-40B4-BE49-F238E27FC236}">
              <a16:creationId xmlns:a16="http://schemas.microsoft.com/office/drawing/2014/main" id="{73F1C875-B6E4-47F6-9D57-B75969E7938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231" name="Shape 4" descr="image.png">
          <a:extLst>
            <a:ext uri="{FF2B5EF4-FFF2-40B4-BE49-F238E27FC236}">
              <a16:creationId xmlns:a16="http://schemas.microsoft.com/office/drawing/2014/main" id="{E9F13C46-2458-48D8-AA81-B459898E85C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232" name="Shape 4" descr="image.png">
          <a:extLst>
            <a:ext uri="{FF2B5EF4-FFF2-40B4-BE49-F238E27FC236}">
              <a16:creationId xmlns:a16="http://schemas.microsoft.com/office/drawing/2014/main" id="{8A444C54-21F9-4CFC-8952-8DE60893A2F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233" name="Shape 4" descr="image.png">
          <a:extLst>
            <a:ext uri="{FF2B5EF4-FFF2-40B4-BE49-F238E27FC236}">
              <a16:creationId xmlns:a16="http://schemas.microsoft.com/office/drawing/2014/main" id="{F6E6E948-A34C-4375-80A6-86A035974C0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234" name="Shape 4" descr="image.png">
          <a:extLst>
            <a:ext uri="{FF2B5EF4-FFF2-40B4-BE49-F238E27FC236}">
              <a16:creationId xmlns:a16="http://schemas.microsoft.com/office/drawing/2014/main" id="{FD5F64FE-B4EF-4124-80F0-473CF69DDFB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235" name="Shape 4" descr="image.png">
          <a:extLst>
            <a:ext uri="{FF2B5EF4-FFF2-40B4-BE49-F238E27FC236}">
              <a16:creationId xmlns:a16="http://schemas.microsoft.com/office/drawing/2014/main" id="{1E921991-3950-49A0-9BDF-F42402EA9AA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236" name="Shape 4" descr="image.png">
          <a:extLst>
            <a:ext uri="{FF2B5EF4-FFF2-40B4-BE49-F238E27FC236}">
              <a16:creationId xmlns:a16="http://schemas.microsoft.com/office/drawing/2014/main" id="{DD5312AD-B5BB-48C9-B7D0-36FB77C957E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237" name="Shape 4" descr="image.png">
          <a:extLst>
            <a:ext uri="{FF2B5EF4-FFF2-40B4-BE49-F238E27FC236}">
              <a16:creationId xmlns:a16="http://schemas.microsoft.com/office/drawing/2014/main" id="{F3B0B925-6FD6-404C-975D-552FF642A24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238" name="Shape 4" descr="image.png">
          <a:extLst>
            <a:ext uri="{FF2B5EF4-FFF2-40B4-BE49-F238E27FC236}">
              <a16:creationId xmlns:a16="http://schemas.microsoft.com/office/drawing/2014/main" id="{E4D9AAF7-940A-4978-82D4-E16196655F2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239" name="Shape 4" descr="image.png">
          <a:extLst>
            <a:ext uri="{FF2B5EF4-FFF2-40B4-BE49-F238E27FC236}">
              <a16:creationId xmlns:a16="http://schemas.microsoft.com/office/drawing/2014/main" id="{6E66CEF0-7DAD-416E-8242-0C5EA1D3ACE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240" name="Shape 4" descr="image.png">
          <a:extLst>
            <a:ext uri="{FF2B5EF4-FFF2-40B4-BE49-F238E27FC236}">
              <a16:creationId xmlns:a16="http://schemas.microsoft.com/office/drawing/2014/main" id="{BCAB621D-C516-4164-BE01-0C71205F51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241" name="Shape 4" descr="image.png">
          <a:extLst>
            <a:ext uri="{FF2B5EF4-FFF2-40B4-BE49-F238E27FC236}">
              <a16:creationId xmlns:a16="http://schemas.microsoft.com/office/drawing/2014/main" id="{8B8C2DE0-129D-432A-AC65-FA496E5BBD9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242" name="Shape 4" descr="image.png">
          <a:extLst>
            <a:ext uri="{FF2B5EF4-FFF2-40B4-BE49-F238E27FC236}">
              <a16:creationId xmlns:a16="http://schemas.microsoft.com/office/drawing/2014/main" id="{160B0BB1-5ACF-4404-A1BC-DDA566C1867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243" name="Shape 4" descr="image.png">
          <a:extLst>
            <a:ext uri="{FF2B5EF4-FFF2-40B4-BE49-F238E27FC236}">
              <a16:creationId xmlns:a16="http://schemas.microsoft.com/office/drawing/2014/main" id="{BE3D73EA-E90D-47CD-9167-416B4B93DA4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244" name="Shape 4" descr="image.png">
          <a:extLst>
            <a:ext uri="{FF2B5EF4-FFF2-40B4-BE49-F238E27FC236}">
              <a16:creationId xmlns:a16="http://schemas.microsoft.com/office/drawing/2014/main" id="{C693A8D9-1F4F-4D83-B114-AD802B4FB7F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245" name="Shape 4" descr="image.png">
          <a:extLst>
            <a:ext uri="{FF2B5EF4-FFF2-40B4-BE49-F238E27FC236}">
              <a16:creationId xmlns:a16="http://schemas.microsoft.com/office/drawing/2014/main" id="{A286D484-8DD4-4D06-B281-AC8A6A61C28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246" name="Shape 4" descr="image.png">
          <a:extLst>
            <a:ext uri="{FF2B5EF4-FFF2-40B4-BE49-F238E27FC236}">
              <a16:creationId xmlns:a16="http://schemas.microsoft.com/office/drawing/2014/main" id="{FFC2D337-8FF1-4BD3-85AB-EA6AE46403E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247" name="Shape 4" descr="image.png">
          <a:extLst>
            <a:ext uri="{FF2B5EF4-FFF2-40B4-BE49-F238E27FC236}">
              <a16:creationId xmlns:a16="http://schemas.microsoft.com/office/drawing/2014/main" id="{46C8AD20-46BB-4A72-B8D2-0E6AEF5A183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248" name="Shape 4" descr="image.png">
          <a:extLst>
            <a:ext uri="{FF2B5EF4-FFF2-40B4-BE49-F238E27FC236}">
              <a16:creationId xmlns:a16="http://schemas.microsoft.com/office/drawing/2014/main" id="{8D312A69-91CA-420A-BAC5-91BBB12EB57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249" name="Shape 4" descr="image.png">
          <a:extLst>
            <a:ext uri="{FF2B5EF4-FFF2-40B4-BE49-F238E27FC236}">
              <a16:creationId xmlns:a16="http://schemas.microsoft.com/office/drawing/2014/main" id="{E2E0398F-4239-446B-9C7B-3DF6D4A210B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250" name="Shape 4" descr="image.png">
          <a:extLst>
            <a:ext uri="{FF2B5EF4-FFF2-40B4-BE49-F238E27FC236}">
              <a16:creationId xmlns:a16="http://schemas.microsoft.com/office/drawing/2014/main" id="{E6256A22-3AF2-4D16-A8CD-84CFB68B524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251" name="Shape 4" descr="image.png">
          <a:extLst>
            <a:ext uri="{FF2B5EF4-FFF2-40B4-BE49-F238E27FC236}">
              <a16:creationId xmlns:a16="http://schemas.microsoft.com/office/drawing/2014/main" id="{6B0EC89C-E975-407C-BB1D-BD87FB7A8DD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252" name="Shape 3" descr="blob:https://web.whatsapp.com/d816c87b-f6ab-4927-af73-c59c63065ab2">
          <a:extLst>
            <a:ext uri="{FF2B5EF4-FFF2-40B4-BE49-F238E27FC236}">
              <a16:creationId xmlns:a16="http://schemas.microsoft.com/office/drawing/2014/main" id="{6C6F4A3A-DDF2-4D94-BD4F-B3199DC9BC6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253" name="Shape 3" descr="blob:https://web.whatsapp.com/d816c87b-f6ab-4927-af73-c59c63065ab2">
          <a:extLst>
            <a:ext uri="{FF2B5EF4-FFF2-40B4-BE49-F238E27FC236}">
              <a16:creationId xmlns:a16="http://schemas.microsoft.com/office/drawing/2014/main" id="{E4D69DC6-271B-48F6-99F3-DC1EDDF2CEA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54" name="Shape 3" descr="blob:https://web.whatsapp.com/d816c87b-f6ab-4927-af73-c59c63065ab2">
          <a:extLst>
            <a:ext uri="{FF2B5EF4-FFF2-40B4-BE49-F238E27FC236}">
              <a16:creationId xmlns:a16="http://schemas.microsoft.com/office/drawing/2014/main" id="{F86317AC-3F91-4D57-B844-07EE5B26891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55" name="Shape 3" descr="blob:https://web.whatsapp.com/d816c87b-f6ab-4927-af73-c59c63065ab2">
          <a:extLst>
            <a:ext uri="{FF2B5EF4-FFF2-40B4-BE49-F238E27FC236}">
              <a16:creationId xmlns:a16="http://schemas.microsoft.com/office/drawing/2014/main" id="{F0D2B707-A120-49B3-86B5-2D678D5C34D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56" name="Shape 3" descr="blob:https://web.whatsapp.com/d816c87b-f6ab-4927-af73-c59c63065ab2">
          <a:extLst>
            <a:ext uri="{FF2B5EF4-FFF2-40B4-BE49-F238E27FC236}">
              <a16:creationId xmlns:a16="http://schemas.microsoft.com/office/drawing/2014/main" id="{D9944EF9-6C38-454D-B2A5-9A550EC2AF1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257" name="Shape 3" descr="blob:https://web.whatsapp.com/d816c87b-f6ab-4927-af73-c59c63065ab2">
          <a:extLst>
            <a:ext uri="{FF2B5EF4-FFF2-40B4-BE49-F238E27FC236}">
              <a16:creationId xmlns:a16="http://schemas.microsoft.com/office/drawing/2014/main" id="{0F0BEFCC-B55E-4BD6-B3F4-73DD7654304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258" name="Shape 3" descr="blob:https://web.whatsapp.com/d816c87b-f6ab-4927-af73-c59c63065ab2">
          <a:extLst>
            <a:ext uri="{FF2B5EF4-FFF2-40B4-BE49-F238E27FC236}">
              <a16:creationId xmlns:a16="http://schemas.microsoft.com/office/drawing/2014/main" id="{96BEB6EC-F337-4EB2-95C8-13223122FA6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259" name="Shape 3" descr="blob:https://web.whatsapp.com/d816c87b-f6ab-4927-af73-c59c63065ab2">
          <a:extLst>
            <a:ext uri="{FF2B5EF4-FFF2-40B4-BE49-F238E27FC236}">
              <a16:creationId xmlns:a16="http://schemas.microsoft.com/office/drawing/2014/main" id="{08913442-69A5-4BA5-983B-2AD2D60475D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60" name="Shape 3" descr="blob:https://web.whatsapp.com/d816c87b-f6ab-4927-af73-c59c63065ab2">
          <a:extLst>
            <a:ext uri="{FF2B5EF4-FFF2-40B4-BE49-F238E27FC236}">
              <a16:creationId xmlns:a16="http://schemas.microsoft.com/office/drawing/2014/main" id="{6E36FA7C-8849-425C-83D0-740883492C9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61" name="Shape 3" descr="blob:https://web.whatsapp.com/d816c87b-f6ab-4927-af73-c59c63065ab2">
          <a:extLst>
            <a:ext uri="{FF2B5EF4-FFF2-40B4-BE49-F238E27FC236}">
              <a16:creationId xmlns:a16="http://schemas.microsoft.com/office/drawing/2014/main" id="{395214B9-9F41-4DE3-A408-A56D23BA369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62" name="Shape 3" descr="blob:https://web.whatsapp.com/d816c87b-f6ab-4927-af73-c59c63065ab2">
          <a:extLst>
            <a:ext uri="{FF2B5EF4-FFF2-40B4-BE49-F238E27FC236}">
              <a16:creationId xmlns:a16="http://schemas.microsoft.com/office/drawing/2014/main" id="{9B6A7807-115F-4E0B-AB29-2538BFE06A6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263" name="Shape 3" descr="blob:https://web.whatsapp.com/d816c87b-f6ab-4927-af73-c59c63065ab2">
          <a:extLst>
            <a:ext uri="{FF2B5EF4-FFF2-40B4-BE49-F238E27FC236}">
              <a16:creationId xmlns:a16="http://schemas.microsoft.com/office/drawing/2014/main" id="{69A00BE9-51F2-480C-BB8B-529C3CDB27D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264" name="Shape 3" descr="blob:https://web.whatsapp.com/d816c87b-f6ab-4927-af73-c59c63065ab2">
          <a:extLst>
            <a:ext uri="{FF2B5EF4-FFF2-40B4-BE49-F238E27FC236}">
              <a16:creationId xmlns:a16="http://schemas.microsoft.com/office/drawing/2014/main" id="{D93912DA-F63E-4931-9D65-405DC0105FE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265" name="Shape 3" descr="blob:https://web.whatsapp.com/d816c87b-f6ab-4927-af73-c59c63065ab2">
          <a:extLst>
            <a:ext uri="{FF2B5EF4-FFF2-40B4-BE49-F238E27FC236}">
              <a16:creationId xmlns:a16="http://schemas.microsoft.com/office/drawing/2014/main" id="{49A764C5-5F03-4F83-A1D4-4EC7F5C9B57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266" name="Shape 3" descr="blob:https://web.whatsapp.com/d816c87b-f6ab-4927-af73-c59c63065ab2">
          <a:extLst>
            <a:ext uri="{FF2B5EF4-FFF2-40B4-BE49-F238E27FC236}">
              <a16:creationId xmlns:a16="http://schemas.microsoft.com/office/drawing/2014/main" id="{09C60C10-4E34-4316-ABF7-91A1A964601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267" name="Shape 3" descr="blob:https://web.whatsapp.com/d816c87b-f6ab-4927-af73-c59c63065ab2">
          <a:extLst>
            <a:ext uri="{FF2B5EF4-FFF2-40B4-BE49-F238E27FC236}">
              <a16:creationId xmlns:a16="http://schemas.microsoft.com/office/drawing/2014/main" id="{B5C22A08-C481-4425-9B34-E937797876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268" name="Shape 3" descr="blob:https://web.whatsapp.com/d816c87b-f6ab-4927-af73-c59c63065ab2">
          <a:extLst>
            <a:ext uri="{FF2B5EF4-FFF2-40B4-BE49-F238E27FC236}">
              <a16:creationId xmlns:a16="http://schemas.microsoft.com/office/drawing/2014/main" id="{DCC0F420-03E7-4FDF-89C8-D9B9E6D77A0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69" name="Shape 3" descr="blob:https://web.whatsapp.com/d816c87b-f6ab-4927-af73-c59c63065ab2">
          <a:extLst>
            <a:ext uri="{FF2B5EF4-FFF2-40B4-BE49-F238E27FC236}">
              <a16:creationId xmlns:a16="http://schemas.microsoft.com/office/drawing/2014/main" id="{A6671E17-8211-4F73-A633-C13C4B9BBBC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70" name="Shape 3" descr="blob:https://web.whatsapp.com/d816c87b-f6ab-4927-af73-c59c63065ab2">
          <a:extLst>
            <a:ext uri="{FF2B5EF4-FFF2-40B4-BE49-F238E27FC236}">
              <a16:creationId xmlns:a16="http://schemas.microsoft.com/office/drawing/2014/main" id="{CCE365FB-B496-4C7C-8E70-B4EFA1288E1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71" name="Shape 3" descr="blob:https://web.whatsapp.com/d816c87b-f6ab-4927-af73-c59c63065ab2">
          <a:extLst>
            <a:ext uri="{FF2B5EF4-FFF2-40B4-BE49-F238E27FC236}">
              <a16:creationId xmlns:a16="http://schemas.microsoft.com/office/drawing/2014/main" id="{F378FCF8-A130-48F5-93D4-9813CB46149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272" name="Shape 3" descr="blob:https://web.whatsapp.com/d816c87b-f6ab-4927-af73-c59c63065ab2">
          <a:extLst>
            <a:ext uri="{FF2B5EF4-FFF2-40B4-BE49-F238E27FC236}">
              <a16:creationId xmlns:a16="http://schemas.microsoft.com/office/drawing/2014/main" id="{BD245412-B43C-466D-8DAB-1A6AF6DC318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273" name="Shape 3" descr="blob:https://web.whatsapp.com/d816c87b-f6ab-4927-af73-c59c63065ab2">
          <a:extLst>
            <a:ext uri="{FF2B5EF4-FFF2-40B4-BE49-F238E27FC236}">
              <a16:creationId xmlns:a16="http://schemas.microsoft.com/office/drawing/2014/main" id="{93DC7836-885B-49DB-A3BD-6E488898678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274" name="Shape 3" descr="blob:https://web.whatsapp.com/d816c87b-f6ab-4927-af73-c59c63065ab2">
          <a:extLst>
            <a:ext uri="{FF2B5EF4-FFF2-40B4-BE49-F238E27FC236}">
              <a16:creationId xmlns:a16="http://schemas.microsoft.com/office/drawing/2014/main" id="{6538117F-EB3C-41DB-B2F3-1F7FF61ADD4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275" name="Shape 3" descr="blob:https://web.whatsapp.com/d816c87b-f6ab-4927-af73-c59c63065ab2">
          <a:extLst>
            <a:ext uri="{FF2B5EF4-FFF2-40B4-BE49-F238E27FC236}">
              <a16:creationId xmlns:a16="http://schemas.microsoft.com/office/drawing/2014/main" id="{EC830654-80A9-443C-AC0D-D9BF96A5C2D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276" name="Shape 3" descr="blob:https://web.whatsapp.com/d816c87b-f6ab-4927-af73-c59c63065ab2">
          <a:extLst>
            <a:ext uri="{FF2B5EF4-FFF2-40B4-BE49-F238E27FC236}">
              <a16:creationId xmlns:a16="http://schemas.microsoft.com/office/drawing/2014/main" id="{E2BF8FEE-06BF-4290-9DCD-F5723FBF827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21</xdr:row>
      <xdr:rowOff>0</xdr:rowOff>
    </xdr:from>
    <xdr:ext cx="314325" cy="314325"/>
    <xdr:sp macro="" textlink="">
      <xdr:nvSpPr>
        <xdr:cNvPr id="2277" name="Shape 3" descr="blob:https://web.whatsapp.com/d816c87b-f6ab-4927-af73-c59c63065ab2">
          <a:extLst>
            <a:ext uri="{FF2B5EF4-FFF2-40B4-BE49-F238E27FC236}">
              <a16:creationId xmlns:a16="http://schemas.microsoft.com/office/drawing/2014/main" id="{5A06F274-C5E4-4180-ACC0-2A8CB27BBFD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278" name="Shape 3" descr="blob:https://web.whatsapp.com/d816c87b-f6ab-4927-af73-c59c63065ab2">
          <a:extLst>
            <a:ext uri="{FF2B5EF4-FFF2-40B4-BE49-F238E27FC236}">
              <a16:creationId xmlns:a16="http://schemas.microsoft.com/office/drawing/2014/main" id="{9E6AF398-FF88-4256-ABAB-2D87153E8E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279" name="Shape 3" descr="blob:https://web.whatsapp.com/d816c87b-f6ab-4927-af73-c59c63065ab2">
          <a:extLst>
            <a:ext uri="{FF2B5EF4-FFF2-40B4-BE49-F238E27FC236}">
              <a16:creationId xmlns:a16="http://schemas.microsoft.com/office/drawing/2014/main" id="{B9773099-2D19-4140-A624-CC0255BAE4E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280" name="Shape 3" descr="blob:https://web.whatsapp.com/d816c87b-f6ab-4927-af73-c59c63065ab2">
          <a:extLst>
            <a:ext uri="{FF2B5EF4-FFF2-40B4-BE49-F238E27FC236}">
              <a16:creationId xmlns:a16="http://schemas.microsoft.com/office/drawing/2014/main" id="{B961F0F3-5210-44B9-8A32-2EFB2AABC75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281" name="Shape 3" descr="blob:https://web.whatsapp.com/d816c87b-f6ab-4927-af73-c59c63065ab2">
          <a:extLst>
            <a:ext uri="{FF2B5EF4-FFF2-40B4-BE49-F238E27FC236}">
              <a16:creationId xmlns:a16="http://schemas.microsoft.com/office/drawing/2014/main" id="{140A9D6D-51BA-4C5D-A3D9-7873730A663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282" name="Shape 3" descr="blob:https://web.whatsapp.com/d816c87b-f6ab-4927-af73-c59c63065ab2">
          <a:extLst>
            <a:ext uri="{FF2B5EF4-FFF2-40B4-BE49-F238E27FC236}">
              <a16:creationId xmlns:a16="http://schemas.microsoft.com/office/drawing/2014/main" id="{BB99F15D-3B47-43C7-B761-7B5116AAAA0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22</xdr:row>
      <xdr:rowOff>0</xdr:rowOff>
    </xdr:from>
    <xdr:ext cx="314325" cy="314325"/>
    <xdr:sp macro="" textlink="">
      <xdr:nvSpPr>
        <xdr:cNvPr id="2283" name="Shape 3" descr="blob:https://web.whatsapp.com/d816c87b-f6ab-4927-af73-c59c63065ab2">
          <a:extLst>
            <a:ext uri="{FF2B5EF4-FFF2-40B4-BE49-F238E27FC236}">
              <a16:creationId xmlns:a16="http://schemas.microsoft.com/office/drawing/2014/main" id="{88BF3473-9387-4A31-A6BF-5A9F9CE5E14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84" name="Shape 3" descr="blob:https://web.whatsapp.com/d816c87b-f6ab-4927-af73-c59c63065ab2">
          <a:extLst>
            <a:ext uri="{FF2B5EF4-FFF2-40B4-BE49-F238E27FC236}">
              <a16:creationId xmlns:a16="http://schemas.microsoft.com/office/drawing/2014/main" id="{7039FE01-5273-43A8-B3A7-058B76D790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85" name="Shape 3" descr="blob:https://web.whatsapp.com/d816c87b-f6ab-4927-af73-c59c63065ab2">
          <a:extLst>
            <a:ext uri="{FF2B5EF4-FFF2-40B4-BE49-F238E27FC236}">
              <a16:creationId xmlns:a16="http://schemas.microsoft.com/office/drawing/2014/main" id="{832A969D-EFFD-4232-A2C9-6E0D602DEB1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86" name="Shape 3" descr="blob:https://web.whatsapp.com/d816c87b-f6ab-4927-af73-c59c63065ab2">
          <a:extLst>
            <a:ext uri="{FF2B5EF4-FFF2-40B4-BE49-F238E27FC236}">
              <a16:creationId xmlns:a16="http://schemas.microsoft.com/office/drawing/2014/main" id="{6D57CE52-5558-4B5B-9A37-3BF908A5E8B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87" name="Shape 3" descr="blob:https://web.whatsapp.com/d816c87b-f6ab-4927-af73-c59c63065ab2">
          <a:extLst>
            <a:ext uri="{FF2B5EF4-FFF2-40B4-BE49-F238E27FC236}">
              <a16:creationId xmlns:a16="http://schemas.microsoft.com/office/drawing/2014/main" id="{3D61CE05-BB44-4807-90B1-7DC1FB83ECC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88" name="Shape 3" descr="blob:https://web.whatsapp.com/d816c87b-f6ab-4927-af73-c59c63065ab2">
          <a:extLst>
            <a:ext uri="{FF2B5EF4-FFF2-40B4-BE49-F238E27FC236}">
              <a16:creationId xmlns:a16="http://schemas.microsoft.com/office/drawing/2014/main" id="{472ED7FF-CB91-4ADD-A343-6E2ACF3D73A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23</xdr:row>
      <xdr:rowOff>0</xdr:rowOff>
    </xdr:from>
    <xdr:ext cx="314325" cy="314325"/>
    <xdr:sp macro="" textlink="">
      <xdr:nvSpPr>
        <xdr:cNvPr id="2289" name="Shape 3" descr="blob:https://web.whatsapp.com/d816c87b-f6ab-4927-af73-c59c63065ab2">
          <a:extLst>
            <a:ext uri="{FF2B5EF4-FFF2-40B4-BE49-F238E27FC236}">
              <a16:creationId xmlns:a16="http://schemas.microsoft.com/office/drawing/2014/main" id="{A31C81F5-E03F-4E95-A459-623DFC0B377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90" name="Shape 3" descr="blob:https://web.whatsapp.com/d816c87b-f6ab-4927-af73-c59c63065ab2">
          <a:extLst>
            <a:ext uri="{FF2B5EF4-FFF2-40B4-BE49-F238E27FC236}">
              <a16:creationId xmlns:a16="http://schemas.microsoft.com/office/drawing/2014/main" id="{BA2968BC-AF98-42EA-9C10-136405F982E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91" name="Shape 3" descr="blob:https://web.whatsapp.com/d816c87b-f6ab-4927-af73-c59c63065ab2">
          <a:extLst>
            <a:ext uri="{FF2B5EF4-FFF2-40B4-BE49-F238E27FC236}">
              <a16:creationId xmlns:a16="http://schemas.microsoft.com/office/drawing/2014/main" id="{F5E48A2A-F5AA-4EAD-9E12-EC6D3F21DDD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92" name="Shape 3" descr="blob:https://web.whatsapp.com/d816c87b-f6ab-4927-af73-c59c63065ab2">
          <a:extLst>
            <a:ext uri="{FF2B5EF4-FFF2-40B4-BE49-F238E27FC236}">
              <a16:creationId xmlns:a16="http://schemas.microsoft.com/office/drawing/2014/main" id="{2DC8B2E7-4A19-43DA-9B08-C376AB9D477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93" name="Shape 3" descr="blob:https://web.whatsapp.com/d816c87b-f6ab-4927-af73-c59c63065ab2">
          <a:extLst>
            <a:ext uri="{FF2B5EF4-FFF2-40B4-BE49-F238E27FC236}">
              <a16:creationId xmlns:a16="http://schemas.microsoft.com/office/drawing/2014/main" id="{9E831EA4-3C42-455D-BB18-6CD77A204EF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94" name="Shape 3" descr="blob:https://web.whatsapp.com/d816c87b-f6ab-4927-af73-c59c63065ab2">
          <a:extLst>
            <a:ext uri="{FF2B5EF4-FFF2-40B4-BE49-F238E27FC236}">
              <a16:creationId xmlns:a16="http://schemas.microsoft.com/office/drawing/2014/main" id="{B779B935-1DC3-4B94-B4E7-2460A79F33C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24</xdr:row>
      <xdr:rowOff>0</xdr:rowOff>
    </xdr:from>
    <xdr:ext cx="314325" cy="314325"/>
    <xdr:sp macro="" textlink="">
      <xdr:nvSpPr>
        <xdr:cNvPr id="2295" name="Shape 3" descr="blob:https://web.whatsapp.com/d816c87b-f6ab-4927-af73-c59c63065ab2">
          <a:extLst>
            <a:ext uri="{FF2B5EF4-FFF2-40B4-BE49-F238E27FC236}">
              <a16:creationId xmlns:a16="http://schemas.microsoft.com/office/drawing/2014/main" id="{B78BB7B6-3812-4B83-B5EF-7E2BD2D1F82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296" name="Shape 3" descr="blob:https://web.whatsapp.com/d816c87b-f6ab-4927-af73-c59c63065ab2">
          <a:extLst>
            <a:ext uri="{FF2B5EF4-FFF2-40B4-BE49-F238E27FC236}">
              <a16:creationId xmlns:a16="http://schemas.microsoft.com/office/drawing/2014/main" id="{3119979A-6449-4111-8C88-12DB3B71AA9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297" name="Shape 3" descr="blob:https://web.whatsapp.com/d816c87b-f6ab-4927-af73-c59c63065ab2">
          <a:extLst>
            <a:ext uri="{FF2B5EF4-FFF2-40B4-BE49-F238E27FC236}">
              <a16:creationId xmlns:a16="http://schemas.microsoft.com/office/drawing/2014/main" id="{3B87AC31-C3E5-4615-9F49-55EEBDC7097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298" name="Shape 3" descr="blob:https://web.whatsapp.com/d816c87b-f6ab-4927-af73-c59c63065ab2">
          <a:extLst>
            <a:ext uri="{FF2B5EF4-FFF2-40B4-BE49-F238E27FC236}">
              <a16:creationId xmlns:a16="http://schemas.microsoft.com/office/drawing/2014/main" id="{3645E145-7ADB-4B03-89C2-D180A6A9BFF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299" name="Shape 3" descr="blob:https://web.whatsapp.com/d816c87b-f6ab-4927-af73-c59c63065ab2">
          <a:extLst>
            <a:ext uri="{FF2B5EF4-FFF2-40B4-BE49-F238E27FC236}">
              <a16:creationId xmlns:a16="http://schemas.microsoft.com/office/drawing/2014/main" id="{B1E01C18-7435-4109-A215-90BAD99525E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300" name="Shape 3" descr="blob:https://web.whatsapp.com/d816c87b-f6ab-4927-af73-c59c63065ab2">
          <a:extLst>
            <a:ext uri="{FF2B5EF4-FFF2-40B4-BE49-F238E27FC236}">
              <a16:creationId xmlns:a16="http://schemas.microsoft.com/office/drawing/2014/main" id="{CB01216F-C750-4FA0-963B-381DD1554FA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25</xdr:row>
      <xdr:rowOff>0</xdr:rowOff>
    </xdr:from>
    <xdr:ext cx="314325" cy="314325"/>
    <xdr:sp macro="" textlink="">
      <xdr:nvSpPr>
        <xdr:cNvPr id="2301" name="Shape 3" descr="blob:https://web.whatsapp.com/d816c87b-f6ab-4927-af73-c59c63065ab2">
          <a:extLst>
            <a:ext uri="{FF2B5EF4-FFF2-40B4-BE49-F238E27FC236}">
              <a16:creationId xmlns:a16="http://schemas.microsoft.com/office/drawing/2014/main" id="{7861BD97-4211-47A8-A1F3-EBAE492007C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302" name="Shape 3" descr="blob:https://web.whatsapp.com/d816c87b-f6ab-4927-af73-c59c63065ab2">
          <a:extLst>
            <a:ext uri="{FF2B5EF4-FFF2-40B4-BE49-F238E27FC236}">
              <a16:creationId xmlns:a16="http://schemas.microsoft.com/office/drawing/2014/main" id="{6842E5D3-40F8-455B-A453-CBD3DC5176A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303" name="Shape 3" descr="blob:https://web.whatsapp.com/d816c87b-f6ab-4927-af73-c59c63065ab2">
          <a:extLst>
            <a:ext uri="{FF2B5EF4-FFF2-40B4-BE49-F238E27FC236}">
              <a16:creationId xmlns:a16="http://schemas.microsoft.com/office/drawing/2014/main" id="{F999CB13-6875-4FF4-B143-D69EEA5C14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304" name="Shape 3" descr="blob:https://web.whatsapp.com/d816c87b-f6ab-4927-af73-c59c63065ab2">
          <a:extLst>
            <a:ext uri="{FF2B5EF4-FFF2-40B4-BE49-F238E27FC236}">
              <a16:creationId xmlns:a16="http://schemas.microsoft.com/office/drawing/2014/main" id="{A81825E8-B2D4-4A16-932C-794193A2DDC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305" name="Shape 3" descr="blob:https://web.whatsapp.com/d816c87b-f6ab-4927-af73-c59c63065ab2">
          <a:extLst>
            <a:ext uri="{FF2B5EF4-FFF2-40B4-BE49-F238E27FC236}">
              <a16:creationId xmlns:a16="http://schemas.microsoft.com/office/drawing/2014/main" id="{F43D8E7C-0FE1-41D4-B644-B3004BC1580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306" name="Shape 3" descr="blob:https://web.whatsapp.com/d816c87b-f6ab-4927-af73-c59c63065ab2">
          <a:extLst>
            <a:ext uri="{FF2B5EF4-FFF2-40B4-BE49-F238E27FC236}">
              <a16:creationId xmlns:a16="http://schemas.microsoft.com/office/drawing/2014/main" id="{13A57215-86BB-4099-8B39-EF708290FC1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26</xdr:row>
      <xdr:rowOff>0</xdr:rowOff>
    </xdr:from>
    <xdr:ext cx="314325" cy="314325"/>
    <xdr:sp macro="" textlink="">
      <xdr:nvSpPr>
        <xdr:cNvPr id="2307" name="Shape 3" descr="blob:https://web.whatsapp.com/d816c87b-f6ab-4927-af73-c59c63065ab2">
          <a:extLst>
            <a:ext uri="{FF2B5EF4-FFF2-40B4-BE49-F238E27FC236}">
              <a16:creationId xmlns:a16="http://schemas.microsoft.com/office/drawing/2014/main" id="{69F4AB1E-E24D-4EA3-9961-ECE8DDA8316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308" name="Shape 3" descr="blob:https://web.whatsapp.com/d816c87b-f6ab-4927-af73-c59c63065ab2">
          <a:extLst>
            <a:ext uri="{FF2B5EF4-FFF2-40B4-BE49-F238E27FC236}">
              <a16:creationId xmlns:a16="http://schemas.microsoft.com/office/drawing/2014/main" id="{085AFF2B-8A8A-43B1-B9B8-F7723E8FE74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309" name="Shape 3" descr="blob:https://web.whatsapp.com/d816c87b-f6ab-4927-af73-c59c63065ab2">
          <a:extLst>
            <a:ext uri="{FF2B5EF4-FFF2-40B4-BE49-F238E27FC236}">
              <a16:creationId xmlns:a16="http://schemas.microsoft.com/office/drawing/2014/main" id="{5618B116-E6CA-4A8C-8444-44EE2ADB7B9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310" name="Shape 3" descr="blob:https://web.whatsapp.com/d816c87b-f6ab-4927-af73-c59c63065ab2">
          <a:extLst>
            <a:ext uri="{FF2B5EF4-FFF2-40B4-BE49-F238E27FC236}">
              <a16:creationId xmlns:a16="http://schemas.microsoft.com/office/drawing/2014/main" id="{B7C0ED0E-678E-4FC3-B3BC-23BF2A11748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311" name="Shape 3" descr="blob:https://web.whatsapp.com/d816c87b-f6ab-4927-af73-c59c63065ab2">
          <a:extLst>
            <a:ext uri="{FF2B5EF4-FFF2-40B4-BE49-F238E27FC236}">
              <a16:creationId xmlns:a16="http://schemas.microsoft.com/office/drawing/2014/main" id="{EC46F41C-2DF7-4AE2-939E-772876353E2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312" name="Shape 3" descr="blob:https://web.whatsapp.com/d816c87b-f6ab-4927-af73-c59c63065ab2">
          <a:extLst>
            <a:ext uri="{FF2B5EF4-FFF2-40B4-BE49-F238E27FC236}">
              <a16:creationId xmlns:a16="http://schemas.microsoft.com/office/drawing/2014/main" id="{28639115-535E-4F80-A331-134D48267A8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27</xdr:row>
      <xdr:rowOff>0</xdr:rowOff>
    </xdr:from>
    <xdr:ext cx="314325" cy="314325"/>
    <xdr:sp macro="" textlink="">
      <xdr:nvSpPr>
        <xdr:cNvPr id="2313" name="Shape 3" descr="blob:https://web.whatsapp.com/d816c87b-f6ab-4927-af73-c59c63065ab2">
          <a:extLst>
            <a:ext uri="{FF2B5EF4-FFF2-40B4-BE49-F238E27FC236}">
              <a16:creationId xmlns:a16="http://schemas.microsoft.com/office/drawing/2014/main" id="{94025214-D8DF-4B01-BC4A-8C519BDF120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314" name="Shape 3" descr="blob:https://web.whatsapp.com/d816c87b-f6ab-4927-af73-c59c63065ab2">
          <a:extLst>
            <a:ext uri="{FF2B5EF4-FFF2-40B4-BE49-F238E27FC236}">
              <a16:creationId xmlns:a16="http://schemas.microsoft.com/office/drawing/2014/main" id="{E462DEA6-FD37-480D-AE45-1DB96EE5E1F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315" name="Shape 3" descr="blob:https://web.whatsapp.com/d816c87b-f6ab-4927-af73-c59c63065ab2">
          <a:extLst>
            <a:ext uri="{FF2B5EF4-FFF2-40B4-BE49-F238E27FC236}">
              <a16:creationId xmlns:a16="http://schemas.microsoft.com/office/drawing/2014/main" id="{27B6B0E7-A052-40B1-A8D8-698BD34A77A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316" name="Shape 3" descr="blob:https://web.whatsapp.com/d816c87b-f6ab-4927-af73-c59c63065ab2">
          <a:extLst>
            <a:ext uri="{FF2B5EF4-FFF2-40B4-BE49-F238E27FC236}">
              <a16:creationId xmlns:a16="http://schemas.microsoft.com/office/drawing/2014/main" id="{4621572D-175E-4E3D-B3E6-E21C5A7EA07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317" name="Shape 3" descr="blob:https://web.whatsapp.com/d816c87b-f6ab-4927-af73-c59c63065ab2">
          <a:extLst>
            <a:ext uri="{FF2B5EF4-FFF2-40B4-BE49-F238E27FC236}">
              <a16:creationId xmlns:a16="http://schemas.microsoft.com/office/drawing/2014/main" id="{D1504E71-30E7-425D-9E8F-77141B49FD8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318" name="Shape 3" descr="blob:https://web.whatsapp.com/d816c87b-f6ab-4927-af73-c59c63065ab2">
          <a:extLst>
            <a:ext uri="{FF2B5EF4-FFF2-40B4-BE49-F238E27FC236}">
              <a16:creationId xmlns:a16="http://schemas.microsoft.com/office/drawing/2014/main" id="{1DCE5F05-8A48-4A7C-A0CF-7C4240EE0FD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28</xdr:row>
      <xdr:rowOff>0</xdr:rowOff>
    </xdr:from>
    <xdr:ext cx="314325" cy="314325"/>
    <xdr:sp macro="" textlink="">
      <xdr:nvSpPr>
        <xdr:cNvPr id="2319" name="Shape 3" descr="blob:https://web.whatsapp.com/d816c87b-f6ab-4927-af73-c59c63065ab2">
          <a:extLst>
            <a:ext uri="{FF2B5EF4-FFF2-40B4-BE49-F238E27FC236}">
              <a16:creationId xmlns:a16="http://schemas.microsoft.com/office/drawing/2014/main" id="{26D71B37-0D4E-4A8B-AE18-6E79A777942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320" name="Shape 3" descr="blob:https://web.whatsapp.com/d816c87b-f6ab-4927-af73-c59c63065ab2">
          <a:extLst>
            <a:ext uri="{FF2B5EF4-FFF2-40B4-BE49-F238E27FC236}">
              <a16:creationId xmlns:a16="http://schemas.microsoft.com/office/drawing/2014/main" id="{452DA0B9-9BF2-4B43-B7D2-C4E8966E36A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321" name="Shape 3" descr="blob:https://web.whatsapp.com/d816c87b-f6ab-4927-af73-c59c63065ab2">
          <a:extLst>
            <a:ext uri="{FF2B5EF4-FFF2-40B4-BE49-F238E27FC236}">
              <a16:creationId xmlns:a16="http://schemas.microsoft.com/office/drawing/2014/main" id="{6BD4C897-E221-4395-BFE8-37F4D313543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322" name="Shape 3" descr="blob:https://web.whatsapp.com/d816c87b-f6ab-4927-af73-c59c63065ab2">
          <a:extLst>
            <a:ext uri="{FF2B5EF4-FFF2-40B4-BE49-F238E27FC236}">
              <a16:creationId xmlns:a16="http://schemas.microsoft.com/office/drawing/2014/main" id="{5011ED15-48AD-48B2-B83B-ECA2FACA6941}"/>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323" name="Shape 3" descr="blob:https://web.whatsapp.com/d816c87b-f6ab-4927-af73-c59c63065ab2">
          <a:extLst>
            <a:ext uri="{FF2B5EF4-FFF2-40B4-BE49-F238E27FC236}">
              <a16:creationId xmlns:a16="http://schemas.microsoft.com/office/drawing/2014/main" id="{E8395E25-9778-46DA-B9B3-556754DF6BD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324" name="Shape 3" descr="blob:https://web.whatsapp.com/d816c87b-f6ab-4927-af73-c59c63065ab2">
          <a:extLst>
            <a:ext uri="{FF2B5EF4-FFF2-40B4-BE49-F238E27FC236}">
              <a16:creationId xmlns:a16="http://schemas.microsoft.com/office/drawing/2014/main" id="{FB19C81D-FEF5-40B9-BA21-956ED69DB96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29</xdr:row>
      <xdr:rowOff>0</xdr:rowOff>
    </xdr:from>
    <xdr:ext cx="314325" cy="314325"/>
    <xdr:sp macro="" textlink="">
      <xdr:nvSpPr>
        <xdr:cNvPr id="2325" name="Shape 3" descr="blob:https://web.whatsapp.com/d816c87b-f6ab-4927-af73-c59c63065ab2">
          <a:extLst>
            <a:ext uri="{FF2B5EF4-FFF2-40B4-BE49-F238E27FC236}">
              <a16:creationId xmlns:a16="http://schemas.microsoft.com/office/drawing/2014/main" id="{3796030F-5646-4324-AD45-9D11CB3670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326" name="Shape 3" descr="blob:https://web.whatsapp.com/d816c87b-f6ab-4927-af73-c59c63065ab2">
          <a:extLst>
            <a:ext uri="{FF2B5EF4-FFF2-40B4-BE49-F238E27FC236}">
              <a16:creationId xmlns:a16="http://schemas.microsoft.com/office/drawing/2014/main" id="{08173F2A-4AE5-4630-A8C0-D3843BDCBDF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327" name="Shape 3" descr="blob:https://web.whatsapp.com/d816c87b-f6ab-4927-af73-c59c63065ab2">
          <a:extLst>
            <a:ext uri="{FF2B5EF4-FFF2-40B4-BE49-F238E27FC236}">
              <a16:creationId xmlns:a16="http://schemas.microsoft.com/office/drawing/2014/main" id="{F69298FE-2194-4693-AF6A-116766EA94C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328" name="Shape 3" descr="blob:https://web.whatsapp.com/d816c87b-f6ab-4927-af73-c59c63065ab2">
          <a:extLst>
            <a:ext uri="{FF2B5EF4-FFF2-40B4-BE49-F238E27FC236}">
              <a16:creationId xmlns:a16="http://schemas.microsoft.com/office/drawing/2014/main" id="{D2F0732E-1801-47CA-8DD3-0EE4163D530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329" name="Shape 3" descr="blob:https://web.whatsapp.com/d816c87b-f6ab-4927-af73-c59c63065ab2">
          <a:extLst>
            <a:ext uri="{FF2B5EF4-FFF2-40B4-BE49-F238E27FC236}">
              <a16:creationId xmlns:a16="http://schemas.microsoft.com/office/drawing/2014/main" id="{3D9FBA9F-44C0-44D2-8E50-1C238DD9894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330" name="Shape 3" descr="blob:https://web.whatsapp.com/d816c87b-f6ab-4927-af73-c59c63065ab2">
          <a:extLst>
            <a:ext uri="{FF2B5EF4-FFF2-40B4-BE49-F238E27FC236}">
              <a16:creationId xmlns:a16="http://schemas.microsoft.com/office/drawing/2014/main" id="{50B8C0A2-D0E1-48C4-A081-E8F71DBD789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30</xdr:row>
      <xdr:rowOff>0</xdr:rowOff>
    </xdr:from>
    <xdr:ext cx="314325" cy="314325"/>
    <xdr:sp macro="" textlink="">
      <xdr:nvSpPr>
        <xdr:cNvPr id="2331" name="Shape 3" descr="blob:https://web.whatsapp.com/d816c87b-f6ab-4927-af73-c59c63065ab2">
          <a:extLst>
            <a:ext uri="{FF2B5EF4-FFF2-40B4-BE49-F238E27FC236}">
              <a16:creationId xmlns:a16="http://schemas.microsoft.com/office/drawing/2014/main" id="{AE768748-E08C-4DE2-8AAD-61B2E5740C2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332" name="Shape 3" descr="blob:https://web.whatsapp.com/d816c87b-f6ab-4927-af73-c59c63065ab2">
          <a:extLst>
            <a:ext uri="{FF2B5EF4-FFF2-40B4-BE49-F238E27FC236}">
              <a16:creationId xmlns:a16="http://schemas.microsoft.com/office/drawing/2014/main" id="{B251B767-E350-476D-83D1-E4095A7B498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333" name="Shape 3" descr="blob:https://web.whatsapp.com/d816c87b-f6ab-4927-af73-c59c63065ab2">
          <a:extLst>
            <a:ext uri="{FF2B5EF4-FFF2-40B4-BE49-F238E27FC236}">
              <a16:creationId xmlns:a16="http://schemas.microsoft.com/office/drawing/2014/main" id="{F1DD4ACD-2E6E-4275-B150-4EF59FE3A68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334" name="Shape 3" descr="blob:https://web.whatsapp.com/d816c87b-f6ab-4927-af73-c59c63065ab2">
          <a:extLst>
            <a:ext uri="{FF2B5EF4-FFF2-40B4-BE49-F238E27FC236}">
              <a16:creationId xmlns:a16="http://schemas.microsoft.com/office/drawing/2014/main" id="{C6C80830-92CA-4F81-B2C6-17A45BAB671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335" name="Shape 3" descr="blob:https://web.whatsapp.com/d816c87b-f6ab-4927-af73-c59c63065ab2">
          <a:extLst>
            <a:ext uri="{FF2B5EF4-FFF2-40B4-BE49-F238E27FC236}">
              <a16:creationId xmlns:a16="http://schemas.microsoft.com/office/drawing/2014/main" id="{EE96D945-DEF5-499C-A643-669CBAE7FA8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336" name="Shape 3" descr="blob:https://web.whatsapp.com/d816c87b-f6ab-4927-af73-c59c63065ab2">
          <a:extLst>
            <a:ext uri="{FF2B5EF4-FFF2-40B4-BE49-F238E27FC236}">
              <a16:creationId xmlns:a16="http://schemas.microsoft.com/office/drawing/2014/main" id="{061A302E-6642-4395-8E75-F9EBC30C1D3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31</xdr:row>
      <xdr:rowOff>0</xdr:rowOff>
    </xdr:from>
    <xdr:ext cx="314325" cy="314325"/>
    <xdr:sp macro="" textlink="">
      <xdr:nvSpPr>
        <xdr:cNvPr id="2337" name="Shape 3" descr="blob:https://web.whatsapp.com/d816c87b-f6ab-4927-af73-c59c63065ab2">
          <a:extLst>
            <a:ext uri="{FF2B5EF4-FFF2-40B4-BE49-F238E27FC236}">
              <a16:creationId xmlns:a16="http://schemas.microsoft.com/office/drawing/2014/main" id="{5E558621-0F44-4B2C-8C5C-7838E9713C6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338" name="Shape 3" descr="blob:https://web.whatsapp.com/d816c87b-f6ab-4927-af73-c59c63065ab2">
          <a:extLst>
            <a:ext uri="{FF2B5EF4-FFF2-40B4-BE49-F238E27FC236}">
              <a16:creationId xmlns:a16="http://schemas.microsoft.com/office/drawing/2014/main" id="{22214FF6-605F-4420-AA6C-49D80B04E53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339" name="Shape 3" descr="blob:https://web.whatsapp.com/d816c87b-f6ab-4927-af73-c59c63065ab2">
          <a:extLst>
            <a:ext uri="{FF2B5EF4-FFF2-40B4-BE49-F238E27FC236}">
              <a16:creationId xmlns:a16="http://schemas.microsoft.com/office/drawing/2014/main" id="{0B531C37-CF01-4356-B54A-B3A4ADE4163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340" name="Shape 3" descr="blob:https://web.whatsapp.com/d816c87b-f6ab-4927-af73-c59c63065ab2">
          <a:extLst>
            <a:ext uri="{FF2B5EF4-FFF2-40B4-BE49-F238E27FC236}">
              <a16:creationId xmlns:a16="http://schemas.microsoft.com/office/drawing/2014/main" id="{F2551AC2-AE4F-4D73-9F48-16A3F0431AA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341" name="Shape 3" descr="blob:https://web.whatsapp.com/d816c87b-f6ab-4927-af73-c59c63065ab2">
          <a:extLst>
            <a:ext uri="{FF2B5EF4-FFF2-40B4-BE49-F238E27FC236}">
              <a16:creationId xmlns:a16="http://schemas.microsoft.com/office/drawing/2014/main" id="{8DC06AF6-25F0-48D8-99B3-E130F17FAD37}"/>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342" name="Shape 3" descr="blob:https://web.whatsapp.com/d816c87b-f6ab-4927-af73-c59c63065ab2">
          <a:extLst>
            <a:ext uri="{FF2B5EF4-FFF2-40B4-BE49-F238E27FC236}">
              <a16:creationId xmlns:a16="http://schemas.microsoft.com/office/drawing/2014/main" id="{1A8B45D1-B1EC-4811-B7DD-E1E2D5C8DF0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32</xdr:row>
      <xdr:rowOff>0</xdr:rowOff>
    </xdr:from>
    <xdr:ext cx="314325" cy="314325"/>
    <xdr:sp macro="" textlink="">
      <xdr:nvSpPr>
        <xdr:cNvPr id="2343" name="Shape 3" descr="blob:https://web.whatsapp.com/d816c87b-f6ab-4927-af73-c59c63065ab2">
          <a:extLst>
            <a:ext uri="{FF2B5EF4-FFF2-40B4-BE49-F238E27FC236}">
              <a16:creationId xmlns:a16="http://schemas.microsoft.com/office/drawing/2014/main" id="{B5CB704D-97D6-4612-8B8E-E138965D3C4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344" name="Shape 3" descr="blob:https://web.whatsapp.com/d816c87b-f6ab-4927-af73-c59c63065ab2">
          <a:extLst>
            <a:ext uri="{FF2B5EF4-FFF2-40B4-BE49-F238E27FC236}">
              <a16:creationId xmlns:a16="http://schemas.microsoft.com/office/drawing/2014/main" id="{4EB465F1-9E4B-4FC0-A6EB-01AB33C1FAD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345" name="Shape 3" descr="blob:https://web.whatsapp.com/d816c87b-f6ab-4927-af73-c59c63065ab2">
          <a:extLst>
            <a:ext uri="{FF2B5EF4-FFF2-40B4-BE49-F238E27FC236}">
              <a16:creationId xmlns:a16="http://schemas.microsoft.com/office/drawing/2014/main" id="{53E63B57-F84C-498C-AFEA-3E74D59969F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346" name="Shape 3" descr="blob:https://web.whatsapp.com/d816c87b-f6ab-4927-af73-c59c63065ab2">
          <a:extLst>
            <a:ext uri="{FF2B5EF4-FFF2-40B4-BE49-F238E27FC236}">
              <a16:creationId xmlns:a16="http://schemas.microsoft.com/office/drawing/2014/main" id="{031F3973-2008-4487-9CFA-249A8CD71E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347" name="Shape 3" descr="blob:https://web.whatsapp.com/d816c87b-f6ab-4927-af73-c59c63065ab2">
          <a:extLst>
            <a:ext uri="{FF2B5EF4-FFF2-40B4-BE49-F238E27FC236}">
              <a16:creationId xmlns:a16="http://schemas.microsoft.com/office/drawing/2014/main" id="{7D3DE8FF-F4CB-4460-982F-6A1A1EFCA3D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348" name="Shape 3" descr="blob:https://web.whatsapp.com/d816c87b-f6ab-4927-af73-c59c63065ab2">
          <a:extLst>
            <a:ext uri="{FF2B5EF4-FFF2-40B4-BE49-F238E27FC236}">
              <a16:creationId xmlns:a16="http://schemas.microsoft.com/office/drawing/2014/main" id="{242E79A9-8EF3-4608-B8AB-A1D317AE79DC}"/>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33</xdr:row>
      <xdr:rowOff>0</xdr:rowOff>
    </xdr:from>
    <xdr:ext cx="314325" cy="314325"/>
    <xdr:sp macro="" textlink="">
      <xdr:nvSpPr>
        <xdr:cNvPr id="2349" name="Shape 3" descr="blob:https://web.whatsapp.com/d816c87b-f6ab-4927-af73-c59c63065ab2">
          <a:extLst>
            <a:ext uri="{FF2B5EF4-FFF2-40B4-BE49-F238E27FC236}">
              <a16:creationId xmlns:a16="http://schemas.microsoft.com/office/drawing/2014/main" id="{4AE9AB7C-75C9-4E2B-BFD5-8ED6705755CF}"/>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350" name="Shape 3" descr="blob:https://web.whatsapp.com/d816c87b-f6ab-4927-af73-c59c63065ab2">
          <a:extLst>
            <a:ext uri="{FF2B5EF4-FFF2-40B4-BE49-F238E27FC236}">
              <a16:creationId xmlns:a16="http://schemas.microsoft.com/office/drawing/2014/main" id="{95DD82BE-DDDA-4F4B-BC39-FB9B459A6F55}"/>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351" name="Shape 3" descr="blob:https://web.whatsapp.com/d816c87b-f6ab-4927-af73-c59c63065ab2">
          <a:extLst>
            <a:ext uri="{FF2B5EF4-FFF2-40B4-BE49-F238E27FC236}">
              <a16:creationId xmlns:a16="http://schemas.microsoft.com/office/drawing/2014/main" id="{AF5F20E6-A174-4DB3-A040-E18C59FA857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352" name="Shape 3" descr="blob:https://web.whatsapp.com/d816c87b-f6ab-4927-af73-c59c63065ab2">
          <a:extLst>
            <a:ext uri="{FF2B5EF4-FFF2-40B4-BE49-F238E27FC236}">
              <a16:creationId xmlns:a16="http://schemas.microsoft.com/office/drawing/2014/main" id="{D184D6FD-7A70-44B8-B184-6387350653C2}"/>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353" name="Shape 3" descr="blob:https://web.whatsapp.com/d816c87b-f6ab-4927-af73-c59c63065ab2">
          <a:extLst>
            <a:ext uri="{FF2B5EF4-FFF2-40B4-BE49-F238E27FC236}">
              <a16:creationId xmlns:a16="http://schemas.microsoft.com/office/drawing/2014/main" id="{1EB3B1A0-463A-4027-845F-E51B44D8496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354" name="Shape 3" descr="blob:https://web.whatsapp.com/d816c87b-f6ab-4927-af73-c59c63065ab2">
          <a:extLst>
            <a:ext uri="{FF2B5EF4-FFF2-40B4-BE49-F238E27FC236}">
              <a16:creationId xmlns:a16="http://schemas.microsoft.com/office/drawing/2014/main" id="{5433B658-78A6-46B8-BD3C-7BA8F50401A6}"/>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34</xdr:row>
      <xdr:rowOff>0</xdr:rowOff>
    </xdr:from>
    <xdr:ext cx="314325" cy="314325"/>
    <xdr:sp macro="" textlink="">
      <xdr:nvSpPr>
        <xdr:cNvPr id="2355" name="Shape 3" descr="blob:https://web.whatsapp.com/d816c87b-f6ab-4927-af73-c59c63065ab2">
          <a:extLst>
            <a:ext uri="{FF2B5EF4-FFF2-40B4-BE49-F238E27FC236}">
              <a16:creationId xmlns:a16="http://schemas.microsoft.com/office/drawing/2014/main" id="{20EEB757-7B27-430F-8BB9-DEFF3B2A0D8D}"/>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356" name="Shape 3" descr="blob:https://web.whatsapp.com/d816c87b-f6ab-4927-af73-c59c63065ab2">
          <a:extLst>
            <a:ext uri="{FF2B5EF4-FFF2-40B4-BE49-F238E27FC236}">
              <a16:creationId xmlns:a16="http://schemas.microsoft.com/office/drawing/2014/main" id="{B8B51003-A191-4D57-BEDE-BD4F67C3FA4E}"/>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357" name="Shape 3" descr="blob:https://web.whatsapp.com/d816c87b-f6ab-4927-af73-c59c63065ab2">
          <a:extLst>
            <a:ext uri="{FF2B5EF4-FFF2-40B4-BE49-F238E27FC236}">
              <a16:creationId xmlns:a16="http://schemas.microsoft.com/office/drawing/2014/main" id="{E4459DAD-95F3-46B1-9CD4-949E35F18E7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358" name="Shape 3" descr="blob:https://web.whatsapp.com/d816c87b-f6ab-4927-af73-c59c63065ab2">
          <a:extLst>
            <a:ext uri="{FF2B5EF4-FFF2-40B4-BE49-F238E27FC236}">
              <a16:creationId xmlns:a16="http://schemas.microsoft.com/office/drawing/2014/main" id="{968A34F7-0E1D-47A4-A5E5-37567EFBF26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359" name="Shape 3" descr="blob:https://web.whatsapp.com/d816c87b-f6ab-4927-af73-c59c63065ab2">
          <a:extLst>
            <a:ext uri="{FF2B5EF4-FFF2-40B4-BE49-F238E27FC236}">
              <a16:creationId xmlns:a16="http://schemas.microsoft.com/office/drawing/2014/main" id="{CA40456E-2F88-4283-A9E8-7718495481C3}"/>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360" name="Shape 3" descr="blob:https://web.whatsapp.com/d816c87b-f6ab-4927-af73-c59c63065ab2">
          <a:extLst>
            <a:ext uri="{FF2B5EF4-FFF2-40B4-BE49-F238E27FC236}">
              <a16:creationId xmlns:a16="http://schemas.microsoft.com/office/drawing/2014/main" id="{0B02F426-32FE-47BE-811D-5A33E4913A5A}"/>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35</xdr:row>
      <xdr:rowOff>0</xdr:rowOff>
    </xdr:from>
    <xdr:ext cx="314325" cy="314325"/>
    <xdr:sp macro="" textlink="">
      <xdr:nvSpPr>
        <xdr:cNvPr id="2361" name="Shape 3" descr="blob:https://web.whatsapp.com/d816c87b-f6ab-4927-af73-c59c63065ab2">
          <a:extLst>
            <a:ext uri="{FF2B5EF4-FFF2-40B4-BE49-F238E27FC236}">
              <a16:creationId xmlns:a16="http://schemas.microsoft.com/office/drawing/2014/main" id="{86D43AB3-7E28-40D1-A988-F79C65F5AA54}"/>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362" name="Shape 3" descr="blob:https://web.whatsapp.com/d816c87b-f6ab-4927-af73-c59c63065ab2">
          <a:extLst>
            <a:ext uri="{FF2B5EF4-FFF2-40B4-BE49-F238E27FC236}">
              <a16:creationId xmlns:a16="http://schemas.microsoft.com/office/drawing/2014/main" id="{6B80A032-51C0-4088-9169-B184B4A06A4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363" name="Shape 3" descr="blob:https://web.whatsapp.com/d816c87b-f6ab-4927-af73-c59c63065ab2">
          <a:extLst>
            <a:ext uri="{FF2B5EF4-FFF2-40B4-BE49-F238E27FC236}">
              <a16:creationId xmlns:a16="http://schemas.microsoft.com/office/drawing/2014/main" id="{5694D98D-22BB-4ED9-827B-51A9125350A0}"/>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364" name="Shape 3" descr="blob:https://web.whatsapp.com/d816c87b-f6ab-4927-af73-c59c63065ab2">
          <a:extLst>
            <a:ext uri="{FF2B5EF4-FFF2-40B4-BE49-F238E27FC236}">
              <a16:creationId xmlns:a16="http://schemas.microsoft.com/office/drawing/2014/main" id="{8DF68722-8118-4B37-BB5F-7A9C4E0F0B79}"/>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365" name="Shape 3" descr="blob:https://web.whatsapp.com/d816c87b-f6ab-4927-af73-c59c63065ab2">
          <a:extLst>
            <a:ext uri="{FF2B5EF4-FFF2-40B4-BE49-F238E27FC236}">
              <a16:creationId xmlns:a16="http://schemas.microsoft.com/office/drawing/2014/main" id="{BD53EF86-735D-4195-B0AA-8D520844A5FB}"/>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36</xdr:row>
      <xdr:rowOff>0</xdr:rowOff>
    </xdr:from>
    <xdr:ext cx="314325" cy="314325"/>
    <xdr:sp macro="" textlink="">
      <xdr:nvSpPr>
        <xdr:cNvPr id="2366" name="Shape 3" descr="blob:https://web.whatsapp.com/d816c87b-f6ab-4927-af73-c59c63065ab2">
          <a:extLst>
            <a:ext uri="{FF2B5EF4-FFF2-40B4-BE49-F238E27FC236}">
              <a16:creationId xmlns:a16="http://schemas.microsoft.com/office/drawing/2014/main" id="{9F2880C4-E580-48C5-B95F-718AEC48D7C8}"/>
            </a:ext>
          </a:extLst>
        </xdr:cNvPr>
        <xdr:cNvSpPr/>
      </xdr:nvSpPr>
      <xdr:spPr>
        <a:xfrm>
          <a:off x="13801725" y="175260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17</xdr:col>
      <xdr:colOff>0</xdr:colOff>
      <xdr:row>9</xdr:row>
      <xdr:rowOff>304800</xdr:rowOff>
    </xdr:from>
    <xdr:ext cx="361950" cy="361950"/>
    <xdr:sp macro="" textlink="">
      <xdr:nvSpPr>
        <xdr:cNvPr id="2367" name="AutoShape 17" descr="image.png">
          <a:extLst>
            <a:ext uri="{FF2B5EF4-FFF2-40B4-BE49-F238E27FC236}">
              <a16:creationId xmlns:a16="http://schemas.microsoft.com/office/drawing/2014/main" id="{A4C4232F-CCF9-432A-893B-9FE007F9AB7E}"/>
            </a:ext>
          </a:extLst>
        </xdr:cNvPr>
        <xdr:cNvSpPr>
          <a:spLocks noChangeAspect="1" noChangeArrowheads="1"/>
        </xdr:cNvSpPr>
      </xdr:nvSpPr>
      <xdr:spPr bwMode="auto">
        <a:xfrm flipV="1">
          <a:off x="13744575" y="1752600"/>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2368" name="AutoShape 17" descr="image.png">
          <a:extLst>
            <a:ext uri="{FF2B5EF4-FFF2-40B4-BE49-F238E27FC236}">
              <a16:creationId xmlns:a16="http://schemas.microsoft.com/office/drawing/2014/main" id="{78EF2482-66B4-4633-A491-87FB16D7D9B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2369" name="AutoShape 17" descr="image.png">
          <a:extLst>
            <a:ext uri="{FF2B5EF4-FFF2-40B4-BE49-F238E27FC236}">
              <a16:creationId xmlns:a16="http://schemas.microsoft.com/office/drawing/2014/main" id="{9B5E86C0-E0BC-483E-97E9-D8159D53887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2370" name="AutoShape 17" descr="image.png">
          <a:extLst>
            <a:ext uri="{FF2B5EF4-FFF2-40B4-BE49-F238E27FC236}">
              <a16:creationId xmlns:a16="http://schemas.microsoft.com/office/drawing/2014/main" id="{AD8F1168-CDE6-4B75-A15A-1D2F733F269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71" name="AutoShape 17" descr="image.png">
          <a:extLst>
            <a:ext uri="{FF2B5EF4-FFF2-40B4-BE49-F238E27FC236}">
              <a16:creationId xmlns:a16="http://schemas.microsoft.com/office/drawing/2014/main" id="{84048FBF-3409-4090-B6D7-49553783051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72" name="AutoShape 17" descr="image.png">
          <a:extLst>
            <a:ext uri="{FF2B5EF4-FFF2-40B4-BE49-F238E27FC236}">
              <a16:creationId xmlns:a16="http://schemas.microsoft.com/office/drawing/2014/main" id="{13745B93-0E6F-49CC-BB29-B26542C259D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73" name="AutoShape 17" descr="image.png">
          <a:extLst>
            <a:ext uri="{FF2B5EF4-FFF2-40B4-BE49-F238E27FC236}">
              <a16:creationId xmlns:a16="http://schemas.microsoft.com/office/drawing/2014/main" id="{30150A5F-2C06-4786-A68C-809162C784D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74" name="AutoShape 17" descr="image.png">
          <a:extLst>
            <a:ext uri="{FF2B5EF4-FFF2-40B4-BE49-F238E27FC236}">
              <a16:creationId xmlns:a16="http://schemas.microsoft.com/office/drawing/2014/main" id="{4E9C2014-D1EF-496C-809A-0B8AC1AE0AE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75" name="AutoShape 17" descr="image.png">
          <a:extLst>
            <a:ext uri="{FF2B5EF4-FFF2-40B4-BE49-F238E27FC236}">
              <a16:creationId xmlns:a16="http://schemas.microsoft.com/office/drawing/2014/main" id="{17CC7B78-7471-4F29-A2E9-ECD3225BC14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76" name="AutoShape 17" descr="image.png">
          <a:extLst>
            <a:ext uri="{FF2B5EF4-FFF2-40B4-BE49-F238E27FC236}">
              <a16:creationId xmlns:a16="http://schemas.microsoft.com/office/drawing/2014/main" id="{BA433781-5A88-4624-82A5-0A79F618398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2377" name="AutoShape 17" descr="image.png">
          <a:extLst>
            <a:ext uri="{FF2B5EF4-FFF2-40B4-BE49-F238E27FC236}">
              <a16:creationId xmlns:a16="http://schemas.microsoft.com/office/drawing/2014/main" id="{2CFE3178-DE54-4D79-ADEA-E2B138AC1D9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2378" name="AutoShape 17" descr="image.png">
          <a:extLst>
            <a:ext uri="{FF2B5EF4-FFF2-40B4-BE49-F238E27FC236}">
              <a16:creationId xmlns:a16="http://schemas.microsoft.com/office/drawing/2014/main" id="{8F52E966-D394-45B7-9A61-6DA2504D502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14</xdr:row>
      <xdr:rowOff>0</xdr:rowOff>
    </xdr:from>
    <xdr:ext cx="304800" cy="304800"/>
    <xdr:sp macro="" textlink="">
      <xdr:nvSpPr>
        <xdr:cNvPr id="2379" name="AutoShape 17" descr="image.png">
          <a:extLst>
            <a:ext uri="{FF2B5EF4-FFF2-40B4-BE49-F238E27FC236}">
              <a16:creationId xmlns:a16="http://schemas.microsoft.com/office/drawing/2014/main" id="{F7CB0905-AA16-4223-9EAC-78974B0405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80" name="AutoShape 17" descr="image.png">
          <a:extLst>
            <a:ext uri="{FF2B5EF4-FFF2-40B4-BE49-F238E27FC236}">
              <a16:creationId xmlns:a16="http://schemas.microsoft.com/office/drawing/2014/main" id="{968E2F95-105F-4049-9A8A-7FC5A389F17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81" name="AutoShape 17" descr="image.png">
          <a:extLst>
            <a:ext uri="{FF2B5EF4-FFF2-40B4-BE49-F238E27FC236}">
              <a16:creationId xmlns:a16="http://schemas.microsoft.com/office/drawing/2014/main" id="{9DBEA2FD-52DD-4622-B3F3-1405D0408BF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82" name="AutoShape 17" descr="image.png">
          <a:extLst>
            <a:ext uri="{FF2B5EF4-FFF2-40B4-BE49-F238E27FC236}">
              <a16:creationId xmlns:a16="http://schemas.microsoft.com/office/drawing/2014/main" id="{23413DAB-8C66-4317-B238-97EB976D01F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83" name="AutoShape 17" descr="image.png">
          <a:extLst>
            <a:ext uri="{FF2B5EF4-FFF2-40B4-BE49-F238E27FC236}">
              <a16:creationId xmlns:a16="http://schemas.microsoft.com/office/drawing/2014/main" id="{F922E394-7AE9-4B38-BADA-30523B4F9BB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84" name="AutoShape 17" descr="image.png">
          <a:extLst>
            <a:ext uri="{FF2B5EF4-FFF2-40B4-BE49-F238E27FC236}">
              <a16:creationId xmlns:a16="http://schemas.microsoft.com/office/drawing/2014/main" id="{9897242F-6E72-4DBE-9B7C-1E7A5911A94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13</xdr:row>
      <xdr:rowOff>0</xdr:rowOff>
    </xdr:from>
    <xdr:ext cx="304800" cy="304800"/>
    <xdr:sp macro="" textlink="">
      <xdr:nvSpPr>
        <xdr:cNvPr id="2385" name="AutoShape 17" descr="image.png">
          <a:extLst>
            <a:ext uri="{FF2B5EF4-FFF2-40B4-BE49-F238E27FC236}">
              <a16:creationId xmlns:a16="http://schemas.microsoft.com/office/drawing/2014/main" id="{7B877A0B-2747-41BA-B825-7848858E9A0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386" name="AutoShape 17" descr="image.png">
          <a:extLst>
            <a:ext uri="{FF2B5EF4-FFF2-40B4-BE49-F238E27FC236}">
              <a16:creationId xmlns:a16="http://schemas.microsoft.com/office/drawing/2014/main" id="{0C224017-E469-4049-8D68-76732364F9B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387" name="AutoShape 17" descr="image.png">
          <a:extLst>
            <a:ext uri="{FF2B5EF4-FFF2-40B4-BE49-F238E27FC236}">
              <a16:creationId xmlns:a16="http://schemas.microsoft.com/office/drawing/2014/main" id="{D65F3E93-378D-4249-970A-49D647D2105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388" name="AutoShape 17" descr="image.png">
          <a:extLst>
            <a:ext uri="{FF2B5EF4-FFF2-40B4-BE49-F238E27FC236}">
              <a16:creationId xmlns:a16="http://schemas.microsoft.com/office/drawing/2014/main" id="{749D3C55-5961-4D68-B973-0ACB0274140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389" name="AutoShape 17" descr="image.png">
          <a:extLst>
            <a:ext uri="{FF2B5EF4-FFF2-40B4-BE49-F238E27FC236}">
              <a16:creationId xmlns:a16="http://schemas.microsoft.com/office/drawing/2014/main" id="{21713167-FAD0-451A-996F-CE0646B7980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390" name="AutoShape 17" descr="image.png">
          <a:extLst>
            <a:ext uri="{FF2B5EF4-FFF2-40B4-BE49-F238E27FC236}">
              <a16:creationId xmlns:a16="http://schemas.microsoft.com/office/drawing/2014/main" id="{6820E2B6-DA16-4BC8-9284-5FA7FF5F240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391" name="AutoShape 17" descr="image.png">
          <a:extLst>
            <a:ext uri="{FF2B5EF4-FFF2-40B4-BE49-F238E27FC236}">
              <a16:creationId xmlns:a16="http://schemas.microsoft.com/office/drawing/2014/main" id="{B15211B0-8AFE-4441-86A9-C3ECAC266A1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392" name="AutoShape 17" descr="image.png">
          <a:extLst>
            <a:ext uri="{FF2B5EF4-FFF2-40B4-BE49-F238E27FC236}">
              <a16:creationId xmlns:a16="http://schemas.microsoft.com/office/drawing/2014/main" id="{99594626-2F43-48C2-B21C-E634D61D64E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393" name="AutoShape 17" descr="image.png">
          <a:extLst>
            <a:ext uri="{FF2B5EF4-FFF2-40B4-BE49-F238E27FC236}">
              <a16:creationId xmlns:a16="http://schemas.microsoft.com/office/drawing/2014/main" id="{531EACCF-215A-4675-99E6-C8E53D95558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394" name="AutoShape 17" descr="image.png">
          <a:extLst>
            <a:ext uri="{FF2B5EF4-FFF2-40B4-BE49-F238E27FC236}">
              <a16:creationId xmlns:a16="http://schemas.microsoft.com/office/drawing/2014/main" id="{3E20702E-5B34-4E45-8929-A0B5054A257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395" name="AutoShape 17" descr="image.png">
          <a:extLst>
            <a:ext uri="{FF2B5EF4-FFF2-40B4-BE49-F238E27FC236}">
              <a16:creationId xmlns:a16="http://schemas.microsoft.com/office/drawing/2014/main" id="{C21AB488-F71E-4EB7-AC15-F5A21E9A712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396" name="AutoShape 17" descr="image.png">
          <a:extLst>
            <a:ext uri="{FF2B5EF4-FFF2-40B4-BE49-F238E27FC236}">
              <a16:creationId xmlns:a16="http://schemas.microsoft.com/office/drawing/2014/main" id="{C4CB1E75-E5C5-4E82-B348-0CCF7F0DE1C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2397" name="AutoShape 17" descr="image.png">
          <a:extLst>
            <a:ext uri="{FF2B5EF4-FFF2-40B4-BE49-F238E27FC236}">
              <a16:creationId xmlns:a16="http://schemas.microsoft.com/office/drawing/2014/main" id="{0A1BAAFE-07B3-404B-8DB6-6E834E28998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2398" name="AutoShape 17" descr="image.png">
          <a:extLst>
            <a:ext uri="{FF2B5EF4-FFF2-40B4-BE49-F238E27FC236}">
              <a16:creationId xmlns:a16="http://schemas.microsoft.com/office/drawing/2014/main" id="{24F9AE5F-308F-4D9F-ACA8-40C3159BB06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2399" name="AutoShape 17" descr="image.png">
          <a:extLst>
            <a:ext uri="{FF2B5EF4-FFF2-40B4-BE49-F238E27FC236}">
              <a16:creationId xmlns:a16="http://schemas.microsoft.com/office/drawing/2014/main" id="{4951D122-C0BD-451B-A9D6-B9020C709E9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400" name="AutoShape 17" descr="image.png">
          <a:extLst>
            <a:ext uri="{FF2B5EF4-FFF2-40B4-BE49-F238E27FC236}">
              <a16:creationId xmlns:a16="http://schemas.microsoft.com/office/drawing/2014/main" id="{83137728-EB62-4C67-A0E3-6F938133C49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401" name="AutoShape 17" descr="image.png">
          <a:extLst>
            <a:ext uri="{FF2B5EF4-FFF2-40B4-BE49-F238E27FC236}">
              <a16:creationId xmlns:a16="http://schemas.microsoft.com/office/drawing/2014/main" id="{32FA294C-05E1-4EA7-B373-39F719C1C4A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402" name="AutoShape 17" descr="image.png">
          <a:extLst>
            <a:ext uri="{FF2B5EF4-FFF2-40B4-BE49-F238E27FC236}">
              <a16:creationId xmlns:a16="http://schemas.microsoft.com/office/drawing/2014/main" id="{1FDCB6A7-AC5A-4F82-8DC0-433F0C1FD95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403" name="AutoShape 17" descr="image.png">
          <a:extLst>
            <a:ext uri="{FF2B5EF4-FFF2-40B4-BE49-F238E27FC236}">
              <a16:creationId xmlns:a16="http://schemas.microsoft.com/office/drawing/2014/main" id="{DAF9A95B-E619-4175-9B39-A2C51F1C2D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404" name="AutoShape 17" descr="image.png">
          <a:extLst>
            <a:ext uri="{FF2B5EF4-FFF2-40B4-BE49-F238E27FC236}">
              <a16:creationId xmlns:a16="http://schemas.microsoft.com/office/drawing/2014/main" id="{7483E4E0-27D0-496B-A7D5-167A84EB31C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405" name="AutoShape 17" descr="image.png">
          <a:extLst>
            <a:ext uri="{FF2B5EF4-FFF2-40B4-BE49-F238E27FC236}">
              <a16:creationId xmlns:a16="http://schemas.microsoft.com/office/drawing/2014/main" id="{763EB596-FBFC-4356-B214-56F72878D33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406" name="AutoShape 17" descr="image.png">
          <a:extLst>
            <a:ext uri="{FF2B5EF4-FFF2-40B4-BE49-F238E27FC236}">
              <a16:creationId xmlns:a16="http://schemas.microsoft.com/office/drawing/2014/main" id="{C2E3E29A-94B3-4436-A509-74E586DD9A7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407" name="AutoShape 17" descr="image.png">
          <a:extLst>
            <a:ext uri="{FF2B5EF4-FFF2-40B4-BE49-F238E27FC236}">
              <a16:creationId xmlns:a16="http://schemas.microsoft.com/office/drawing/2014/main" id="{B4031D13-F436-4EB5-85B6-2C7F97D5DDE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408" name="AutoShape 17" descr="image.png">
          <a:extLst>
            <a:ext uri="{FF2B5EF4-FFF2-40B4-BE49-F238E27FC236}">
              <a16:creationId xmlns:a16="http://schemas.microsoft.com/office/drawing/2014/main" id="{360B21C3-09D4-49DA-B8BB-9B3FC5A0CAF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409" name="AutoShape 17" descr="image.png">
          <a:extLst>
            <a:ext uri="{FF2B5EF4-FFF2-40B4-BE49-F238E27FC236}">
              <a16:creationId xmlns:a16="http://schemas.microsoft.com/office/drawing/2014/main" id="{0D005E3B-F1E4-4CDD-AD0C-9A39BFAF68A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410" name="AutoShape 17" descr="image.png">
          <a:extLst>
            <a:ext uri="{FF2B5EF4-FFF2-40B4-BE49-F238E27FC236}">
              <a16:creationId xmlns:a16="http://schemas.microsoft.com/office/drawing/2014/main" id="{E1EFECA3-847C-4BC5-8CF9-532833CA8E8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411" name="AutoShape 17" descr="image.png">
          <a:extLst>
            <a:ext uri="{FF2B5EF4-FFF2-40B4-BE49-F238E27FC236}">
              <a16:creationId xmlns:a16="http://schemas.microsoft.com/office/drawing/2014/main" id="{7206F28A-8C49-4BF4-AA3C-35FD9E44CFC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412" name="AutoShape 17" descr="image.png">
          <a:extLst>
            <a:ext uri="{FF2B5EF4-FFF2-40B4-BE49-F238E27FC236}">
              <a16:creationId xmlns:a16="http://schemas.microsoft.com/office/drawing/2014/main" id="{C4393A35-0B2E-46D6-A439-98A25820431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413" name="AutoShape 17" descr="image.png">
          <a:extLst>
            <a:ext uri="{FF2B5EF4-FFF2-40B4-BE49-F238E27FC236}">
              <a16:creationId xmlns:a16="http://schemas.microsoft.com/office/drawing/2014/main" id="{85450809-0478-4F4F-8893-1FEE2C5AB84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414" name="AutoShape 17" descr="image.png">
          <a:extLst>
            <a:ext uri="{FF2B5EF4-FFF2-40B4-BE49-F238E27FC236}">
              <a16:creationId xmlns:a16="http://schemas.microsoft.com/office/drawing/2014/main" id="{73772DF6-93B0-4A97-9DFC-AE4142828A1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415" name="AutoShape 17" descr="image.png">
          <a:extLst>
            <a:ext uri="{FF2B5EF4-FFF2-40B4-BE49-F238E27FC236}">
              <a16:creationId xmlns:a16="http://schemas.microsoft.com/office/drawing/2014/main" id="{D9671E8A-917A-44F3-8363-3762A0E49A6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416" name="AutoShape 17" descr="image.png">
          <a:extLst>
            <a:ext uri="{FF2B5EF4-FFF2-40B4-BE49-F238E27FC236}">
              <a16:creationId xmlns:a16="http://schemas.microsoft.com/office/drawing/2014/main" id="{9F899A8B-C9CC-4577-BE0D-4CBC383CC5D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417" name="AutoShape 17" descr="image.png">
          <a:extLst>
            <a:ext uri="{FF2B5EF4-FFF2-40B4-BE49-F238E27FC236}">
              <a16:creationId xmlns:a16="http://schemas.microsoft.com/office/drawing/2014/main" id="{98165FEE-F26D-4AE6-8666-5CF472BAE74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418" name="AutoShape 17" descr="image.png">
          <a:extLst>
            <a:ext uri="{FF2B5EF4-FFF2-40B4-BE49-F238E27FC236}">
              <a16:creationId xmlns:a16="http://schemas.microsoft.com/office/drawing/2014/main" id="{1A4F51A5-17C5-4B14-A064-B2B25E8D883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419" name="AutoShape 17" descr="image.png">
          <a:extLst>
            <a:ext uri="{FF2B5EF4-FFF2-40B4-BE49-F238E27FC236}">
              <a16:creationId xmlns:a16="http://schemas.microsoft.com/office/drawing/2014/main" id="{3B622BF1-837B-4CD6-88C8-29E7DE8C82B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420" name="AutoShape 17" descr="image.png">
          <a:extLst>
            <a:ext uri="{FF2B5EF4-FFF2-40B4-BE49-F238E27FC236}">
              <a16:creationId xmlns:a16="http://schemas.microsoft.com/office/drawing/2014/main" id="{805A7510-8EF6-49AD-ADF3-0AEC6BE46C0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421" name="AutoShape 17" descr="image.png">
          <a:extLst>
            <a:ext uri="{FF2B5EF4-FFF2-40B4-BE49-F238E27FC236}">
              <a16:creationId xmlns:a16="http://schemas.microsoft.com/office/drawing/2014/main" id="{D5B425DF-7134-443D-BF20-8E207D1F4FA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422" name="AutoShape 17" descr="image.png">
          <a:extLst>
            <a:ext uri="{FF2B5EF4-FFF2-40B4-BE49-F238E27FC236}">
              <a16:creationId xmlns:a16="http://schemas.microsoft.com/office/drawing/2014/main" id="{C413E08F-0684-4FDA-86B9-EE92555378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423" name="AutoShape 17" descr="image.png">
          <a:extLst>
            <a:ext uri="{FF2B5EF4-FFF2-40B4-BE49-F238E27FC236}">
              <a16:creationId xmlns:a16="http://schemas.microsoft.com/office/drawing/2014/main" id="{17D4B935-F221-4873-BC27-0A41D34A6B9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424" name="AutoShape 17" descr="image.png">
          <a:extLst>
            <a:ext uri="{FF2B5EF4-FFF2-40B4-BE49-F238E27FC236}">
              <a16:creationId xmlns:a16="http://schemas.microsoft.com/office/drawing/2014/main" id="{1440826F-43DC-46EA-B666-F2D80C3C643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425" name="AutoShape 17" descr="image.png">
          <a:extLst>
            <a:ext uri="{FF2B5EF4-FFF2-40B4-BE49-F238E27FC236}">
              <a16:creationId xmlns:a16="http://schemas.microsoft.com/office/drawing/2014/main" id="{6E7B25CD-9B5D-4D16-BE6B-8AADBE75108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426" name="AutoShape 17" descr="image.png">
          <a:extLst>
            <a:ext uri="{FF2B5EF4-FFF2-40B4-BE49-F238E27FC236}">
              <a16:creationId xmlns:a16="http://schemas.microsoft.com/office/drawing/2014/main" id="{88B6D128-5395-4ADD-BE23-BE9DD8C2835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427" name="AutoShape 17" descr="image.png">
          <a:extLst>
            <a:ext uri="{FF2B5EF4-FFF2-40B4-BE49-F238E27FC236}">
              <a16:creationId xmlns:a16="http://schemas.microsoft.com/office/drawing/2014/main" id="{25BF31CA-675F-4572-B685-5B04A88C1C7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428" name="AutoShape 17" descr="image.png">
          <a:extLst>
            <a:ext uri="{FF2B5EF4-FFF2-40B4-BE49-F238E27FC236}">
              <a16:creationId xmlns:a16="http://schemas.microsoft.com/office/drawing/2014/main" id="{4B71E78B-FB16-49B0-B6A1-44859C06AB8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429" name="AutoShape 17" descr="image.png">
          <a:extLst>
            <a:ext uri="{FF2B5EF4-FFF2-40B4-BE49-F238E27FC236}">
              <a16:creationId xmlns:a16="http://schemas.microsoft.com/office/drawing/2014/main" id="{D9FB8BAA-CD68-47D7-B3AB-BAF23D884E2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430" name="AutoShape 17" descr="image.png">
          <a:extLst>
            <a:ext uri="{FF2B5EF4-FFF2-40B4-BE49-F238E27FC236}">
              <a16:creationId xmlns:a16="http://schemas.microsoft.com/office/drawing/2014/main" id="{6137EA2D-B651-4AA9-9BEF-0720EE8B841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431" name="AutoShape 17" descr="image.png">
          <a:extLst>
            <a:ext uri="{FF2B5EF4-FFF2-40B4-BE49-F238E27FC236}">
              <a16:creationId xmlns:a16="http://schemas.microsoft.com/office/drawing/2014/main" id="{C2645427-29A5-4C52-8757-00ADC2BB83F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432" name="AutoShape 17" descr="image.png">
          <a:extLst>
            <a:ext uri="{FF2B5EF4-FFF2-40B4-BE49-F238E27FC236}">
              <a16:creationId xmlns:a16="http://schemas.microsoft.com/office/drawing/2014/main" id="{123202FE-1E53-4444-BB11-B57D7084DB2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433" name="AutoShape 17" descr="image.png">
          <a:extLst>
            <a:ext uri="{FF2B5EF4-FFF2-40B4-BE49-F238E27FC236}">
              <a16:creationId xmlns:a16="http://schemas.microsoft.com/office/drawing/2014/main" id="{397FD3F1-7717-467A-B1D8-A0798EFA18C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434" name="AutoShape 17" descr="image.png">
          <a:extLst>
            <a:ext uri="{FF2B5EF4-FFF2-40B4-BE49-F238E27FC236}">
              <a16:creationId xmlns:a16="http://schemas.microsoft.com/office/drawing/2014/main" id="{DEF69295-5D60-4D6D-88F9-120122D9530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435" name="AutoShape 17" descr="image.png">
          <a:extLst>
            <a:ext uri="{FF2B5EF4-FFF2-40B4-BE49-F238E27FC236}">
              <a16:creationId xmlns:a16="http://schemas.microsoft.com/office/drawing/2014/main" id="{7E406C2B-8B98-4A6F-98C7-BD875A458B0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436" name="AutoShape 17" descr="image.png">
          <a:extLst>
            <a:ext uri="{FF2B5EF4-FFF2-40B4-BE49-F238E27FC236}">
              <a16:creationId xmlns:a16="http://schemas.microsoft.com/office/drawing/2014/main" id="{80BF5D6F-D7A1-468F-9064-7EF4D6FB971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437" name="AutoShape 17" descr="image.png">
          <a:extLst>
            <a:ext uri="{FF2B5EF4-FFF2-40B4-BE49-F238E27FC236}">
              <a16:creationId xmlns:a16="http://schemas.microsoft.com/office/drawing/2014/main" id="{0BBEC48B-3AAE-459A-A02A-F896E8BD200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438" name="AutoShape 17" descr="image.png">
          <a:extLst>
            <a:ext uri="{FF2B5EF4-FFF2-40B4-BE49-F238E27FC236}">
              <a16:creationId xmlns:a16="http://schemas.microsoft.com/office/drawing/2014/main" id="{559FCAEF-8676-42C8-AC3B-CBB65DF2023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39" name="AutoShape 17" descr="image.png">
          <a:extLst>
            <a:ext uri="{FF2B5EF4-FFF2-40B4-BE49-F238E27FC236}">
              <a16:creationId xmlns:a16="http://schemas.microsoft.com/office/drawing/2014/main" id="{5473032C-0E97-4E64-B19F-F14668FB736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40" name="AutoShape 17" descr="image.png">
          <a:extLst>
            <a:ext uri="{FF2B5EF4-FFF2-40B4-BE49-F238E27FC236}">
              <a16:creationId xmlns:a16="http://schemas.microsoft.com/office/drawing/2014/main" id="{269D5C6F-4B62-4D2D-B37D-61D2E3B3012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41" name="AutoShape 17" descr="image.png">
          <a:extLst>
            <a:ext uri="{FF2B5EF4-FFF2-40B4-BE49-F238E27FC236}">
              <a16:creationId xmlns:a16="http://schemas.microsoft.com/office/drawing/2014/main" id="{CC6A4CF4-B9B9-4CE9-A2E4-444EB6A997B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442" name="AutoShape 17" descr="image.png">
          <a:extLst>
            <a:ext uri="{FF2B5EF4-FFF2-40B4-BE49-F238E27FC236}">
              <a16:creationId xmlns:a16="http://schemas.microsoft.com/office/drawing/2014/main" id="{A874B4FF-B788-4CA7-9309-90ACA46DE3D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443" name="AutoShape 17" descr="image.png">
          <a:extLst>
            <a:ext uri="{FF2B5EF4-FFF2-40B4-BE49-F238E27FC236}">
              <a16:creationId xmlns:a16="http://schemas.microsoft.com/office/drawing/2014/main" id="{4DB1B36C-CFD6-42AD-9FEC-2BACD7E5C9B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444" name="AutoShape 17" descr="image.png">
          <a:extLst>
            <a:ext uri="{FF2B5EF4-FFF2-40B4-BE49-F238E27FC236}">
              <a16:creationId xmlns:a16="http://schemas.microsoft.com/office/drawing/2014/main" id="{508BA8E7-BAFD-46A4-9393-3CD097F14FD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445" name="AutoShape 17" descr="image.png">
          <a:extLst>
            <a:ext uri="{FF2B5EF4-FFF2-40B4-BE49-F238E27FC236}">
              <a16:creationId xmlns:a16="http://schemas.microsoft.com/office/drawing/2014/main" id="{FA3512BA-4A6D-4C70-A1C7-96A9A83BB5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446" name="AutoShape 17" descr="image.png">
          <a:extLst>
            <a:ext uri="{FF2B5EF4-FFF2-40B4-BE49-F238E27FC236}">
              <a16:creationId xmlns:a16="http://schemas.microsoft.com/office/drawing/2014/main" id="{89D9008B-40E3-40BF-996C-C39E867A911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447" name="AutoShape 17" descr="image.png">
          <a:extLst>
            <a:ext uri="{FF2B5EF4-FFF2-40B4-BE49-F238E27FC236}">
              <a16:creationId xmlns:a16="http://schemas.microsoft.com/office/drawing/2014/main" id="{D10F4846-E865-4E1C-8568-8444EFD6B78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48" name="AutoShape 17" descr="image.png">
          <a:extLst>
            <a:ext uri="{FF2B5EF4-FFF2-40B4-BE49-F238E27FC236}">
              <a16:creationId xmlns:a16="http://schemas.microsoft.com/office/drawing/2014/main" id="{8982A4A8-152A-423E-AB2E-A887F028D15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49" name="AutoShape 17" descr="image.png">
          <a:extLst>
            <a:ext uri="{FF2B5EF4-FFF2-40B4-BE49-F238E27FC236}">
              <a16:creationId xmlns:a16="http://schemas.microsoft.com/office/drawing/2014/main" id="{530A5A4A-2EE9-4B4E-B58B-4EC5CE20CDC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50" name="AutoShape 17" descr="image.png">
          <a:extLst>
            <a:ext uri="{FF2B5EF4-FFF2-40B4-BE49-F238E27FC236}">
              <a16:creationId xmlns:a16="http://schemas.microsoft.com/office/drawing/2014/main" id="{6811DC02-62CB-4331-9D0E-694D8E1B539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451" name="AutoShape 17" descr="image.png">
          <a:extLst>
            <a:ext uri="{FF2B5EF4-FFF2-40B4-BE49-F238E27FC236}">
              <a16:creationId xmlns:a16="http://schemas.microsoft.com/office/drawing/2014/main" id="{D78C40B1-E683-45B6-ACE9-A3E30EA7CF7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452" name="AutoShape 17" descr="image.png">
          <a:extLst>
            <a:ext uri="{FF2B5EF4-FFF2-40B4-BE49-F238E27FC236}">
              <a16:creationId xmlns:a16="http://schemas.microsoft.com/office/drawing/2014/main" id="{B7700C19-C506-4CE8-8895-D263A11B61F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453" name="AutoShape 17" descr="image.png">
          <a:extLst>
            <a:ext uri="{FF2B5EF4-FFF2-40B4-BE49-F238E27FC236}">
              <a16:creationId xmlns:a16="http://schemas.microsoft.com/office/drawing/2014/main" id="{FDCF51FB-3819-45A1-A01C-2720F4C0EF4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454" name="AutoShape 17" descr="image.png">
          <a:extLst>
            <a:ext uri="{FF2B5EF4-FFF2-40B4-BE49-F238E27FC236}">
              <a16:creationId xmlns:a16="http://schemas.microsoft.com/office/drawing/2014/main" id="{D8E6E7E4-852C-4FE0-B631-D377A9186AE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455" name="AutoShape 17" descr="image.png">
          <a:extLst>
            <a:ext uri="{FF2B5EF4-FFF2-40B4-BE49-F238E27FC236}">
              <a16:creationId xmlns:a16="http://schemas.microsoft.com/office/drawing/2014/main" id="{3EAF95A8-833F-4167-8B4A-33E47C6FD15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456" name="AutoShape 17" descr="image.png">
          <a:extLst>
            <a:ext uri="{FF2B5EF4-FFF2-40B4-BE49-F238E27FC236}">
              <a16:creationId xmlns:a16="http://schemas.microsoft.com/office/drawing/2014/main" id="{D92E04F5-AC6E-412E-8457-AF0AB1966EF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457" name="AutoShape 17" descr="image.png">
          <a:extLst>
            <a:ext uri="{FF2B5EF4-FFF2-40B4-BE49-F238E27FC236}">
              <a16:creationId xmlns:a16="http://schemas.microsoft.com/office/drawing/2014/main" id="{4536DF5F-4B4A-4128-ACD2-3F43C5DA5D8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458" name="AutoShape 17" descr="image.png">
          <a:extLst>
            <a:ext uri="{FF2B5EF4-FFF2-40B4-BE49-F238E27FC236}">
              <a16:creationId xmlns:a16="http://schemas.microsoft.com/office/drawing/2014/main" id="{EB9044DC-07C7-4674-A7D9-D207D98C330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459" name="AutoShape 17" descr="image.png">
          <a:extLst>
            <a:ext uri="{FF2B5EF4-FFF2-40B4-BE49-F238E27FC236}">
              <a16:creationId xmlns:a16="http://schemas.microsoft.com/office/drawing/2014/main" id="{E1491F73-C7B0-4724-A321-1BBDC1667D3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460" name="AutoShape 17" descr="image.png">
          <a:extLst>
            <a:ext uri="{FF2B5EF4-FFF2-40B4-BE49-F238E27FC236}">
              <a16:creationId xmlns:a16="http://schemas.microsoft.com/office/drawing/2014/main" id="{871E0F48-54DD-498F-A104-756120173F8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461" name="AutoShape 17" descr="image.png">
          <a:extLst>
            <a:ext uri="{FF2B5EF4-FFF2-40B4-BE49-F238E27FC236}">
              <a16:creationId xmlns:a16="http://schemas.microsoft.com/office/drawing/2014/main" id="{B55A8E78-034C-4AC7-92E3-59CFC7E9380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462" name="AutoShape 17" descr="image.png">
          <a:extLst>
            <a:ext uri="{FF2B5EF4-FFF2-40B4-BE49-F238E27FC236}">
              <a16:creationId xmlns:a16="http://schemas.microsoft.com/office/drawing/2014/main" id="{88F26045-6FDA-479E-A000-4FA4550B884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463" name="AutoShape 17" descr="image.png">
          <a:extLst>
            <a:ext uri="{FF2B5EF4-FFF2-40B4-BE49-F238E27FC236}">
              <a16:creationId xmlns:a16="http://schemas.microsoft.com/office/drawing/2014/main" id="{673479B5-7C17-4EB4-8C8C-CA6EC71500D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464" name="AutoShape 17" descr="image.png">
          <a:extLst>
            <a:ext uri="{FF2B5EF4-FFF2-40B4-BE49-F238E27FC236}">
              <a16:creationId xmlns:a16="http://schemas.microsoft.com/office/drawing/2014/main" id="{543B2345-94A2-4434-B908-3F20AF18A44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465" name="AutoShape 17" descr="image.png">
          <a:extLst>
            <a:ext uri="{FF2B5EF4-FFF2-40B4-BE49-F238E27FC236}">
              <a16:creationId xmlns:a16="http://schemas.microsoft.com/office/drawing/2014/main" id="{5AAE877B-7D74-4C87-8F4A-60AB8A27689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466" name="AutoShape 17" descr="image.png">
          <a:extLst>
            <a:ext uri="{FF2B5EF4-FFF2-40B4-BE49-F238E27FC236}">
              <a16:creationId xmlns:a16="http://schemas.microsoft.com/office/drawing/2014/main" id="{79FA6CBF-DFC5-425F-999B-AA39AED82F7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467" name="AutoShape 17" descr="image.png">
          <a:extLst>
            <a:ext uri="{FF2B5EF4-FFF2-40B4-BE49-F238E27FC236}">
              <a16:creationId xmlns:a16="http://schemas.microsoft.com/office/drawing/2014/main" id="{457306AB-95C1-444C-B61D-1629C7439A6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468" name="AutoShape 17" descr="image.png">
          <a:extLst>
            <a:ext uri="{FF2B5EF4-FFF2-40B4-BE49-F238E27FC236}">
              <a16:creationId xmlns:a16="http://schemas.microsoft.com/office/drawing/2014/main" id="{649146A9-3D4F-459C-B350-85E8C2C7063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469" name="AutoShape 17" descr="image.png">
          <a:extLst>
            <a:ext uri="{FF2B5EF4-FFF2-40B4-BE49-F238E27FC236}">
              <a16:creationId xmlns:a16="http://schemas.microsoft.com/office/drawing/2014/main" id="{93227DB3-EBE7-437D-8630-F911C3201BE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470" name="AutoShape 17" descr="image.png">
          <a:extLst>
            <a:ext uri="{FF2B5EF4-FFF2-40B4-BE49-F238E27FC236}">
              <a16:creationId xmlns:a16="http://schemas.microsoft.com/office/drawing/2014/main" id="{BAF610EB-0BEF-4C56-9801-A185BB2BF39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471" name="AutoShape 17" descr="image.png">
          <a:extLst>
            <a:ext uri="{FF2B5EF4-FFF2-40B4-BE49-F238E27FC236}">
              <a16:creationId xmlns:a16="http://schemas.microsoft.com/office/drawing/2014/main" id="{FDD3C359-C1B7-4205-B3D0-D36C5EDE0D4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472" name="AutoShape 17" descr="image.png">
          <a:extLst>
            <a:ext uri="{FF2B5EF4-FFF2-40B4-BE49-F238E27FC236}">
              <a16:creationId xmlns:a16="http://schemas.microsoft.com/office/drawing/2014/main" id="{7DDBB5D5-C477-40CE-B5A5-8FE2F9C0F5D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473" name="AutoShape 17" descr="image.png">
          <a:extLst>
            <a:ext uri="{FF2B5EF4-FFF2-40B4-BE49-F238E27FC236}">
              <a16:creationId xmlns:a16="http://schemas.microsoft.com/office/drawing/2014/main" id="{417578FD-CBC5-4284-8F2B-B60D5D2B5F2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474" name="AutoShape 17" descr="image.png">
          <a:extLst>
            <a:ext uri="{FF2B5EF4-FFF2-40B4-BE49-F238E27FC236}">
              <a16:creationId xmlns:a16="http://schemas.microsoft.com/office/drawing/2014/main" id="{38869441-F7DD-470A-A288-927480E631A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475" name="AutoShape 17" descr="image.png">
          <a:extLst>
            <a:ext uri="{FF2B5EF4-FFF2-40B4-BE49-F238E27FC236}">
              <a16:creationId xmlns:a16="http://schemas.microsoft.com/office/drawing/2014/main" id="{EED53ACD-A736-48A8-82F8-28165D6F7BA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476" name="AutoShape 17" descr="image.png">
          <a:extLst>
            <a:ext uri="{FF2B5EF4-FFF2-40B4-BE49-F238E27FC236}">
              <a16:creationId xmlns:a16="http://schemas.microsoft.com/office/drawing/2014/main" id="{370BF04C-486D-4317-B4D6-346D7572567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477" name="AutoShape 17" descr="image.png">
          <a:extLst>
            <a:ext uri="{FF2B5EF4-FFF2-40B4-BE49-F238E27FC236}">
              <a16:creationId xmlns:a16="http://schemas.microsoft.com/office/drawing/2014/main" id="{75882040-CA06-47FC-91E7-DB841D2081E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478" name="AutoShape 17" descr="image.png">
          <a:extLst>
            <a:ext uri="{FF2B5EF4-FFF2-40B4-BE49-F238E27FC236}">
              <a16:creationId xmlns:a16="http://schemas.microsoft.com/office/drawing/2014/main" id="{D4D29DE4-F326-4B6A-A0A0-5CCF7F92197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479" name="AutoShape 17" descr="image.png">
          <a:extLst>
            <a:ext uri="{FF2B5EF4-FFF2-40B4-BE49-F238E27FC236}">
              <a16:creationId xmlns:a16="http://schemas.microsoft.com/office/drawing/2014/main" id="{1380B4B6-3C16-473F-81D2-AF39EB7C826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480" name="AutoShape 17" descr="image.png">
          <a:extLst>
            <a:ext uri="{FF2B5EF4-FFF2-40B4-BE49-F238E27FC236}">
              <a16:creationId xmlns:a16="http://schemas.microsoft.com/office/drawing/2014/main" id="{F6613B2E-35B0-44A1-9D51-4D83E6FEBBA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481" name="AutoShape 17" descr="image.png">
          <a:extLst>
            <a:ext uri="{FF2B5EF4-FFF2-40B4-BE49-F238E27FC236}">
              <a16:creationId xmlns:a16="http://schemas.microsoft.com/office/drawing/2014/main" id="{7194B167-E685-4B42-99D0-434FA9133CB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482" name="AutoShape 17" descr="image.png">
          <a:extLst>
            <a:ext uri="{FF2B5EF4-FFF2-40B4-BE49-F238E27FC236}">
              <a16:creationId xmlns:a16="http://schemas.microsoft.com/office/drawing/2014/main" id="{9391F2F7-9F9F-455A-9AA1-986301A3C51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483" name="AutoShape 17" descr="image.png">
          <a:extLst>
            <a:ext uri="{FF2B5EF4-FFF2-40B4-BE49-F238E27FC236}">
              <a16:creationId xmlns:a16="http://schemas.microsoft.com/office/drawing/2014/main" id="{4198196F-9C60-4A12-A137-5A7064A5FD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484" name="AutoShape 17" descr="image.png">
          <a:extLst>
            <a:ext uri="{FF2B5EF4-FFF2-40B4-BE49-F238E27FC236}">
              <a16:creationId xmlns:a16="http://schemas.microsoft.com/office/drawing/2014/main" id="{30FF0A8F-3BDF-4648-923F-1053AB96E74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485" name="AutoShape 17" descr="image.png">
          <a:extLst>
            <a:ext uri="{FF2B5EF4-FFF2-40B4-BE49-F238E27FC236}">
              <a16:creationId xmlns:a16="http://schemas.microsoft.com/office/drawing/2014/main" id="{BCB4DB73-0610-4BC2-803B-17E38E38CA0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486" name="AutoShape 17" descr="image.png">
          <a:extLst>
            <a:ext uri="{FF2B5EF4-FFF2-40B4-BE49-F238E27FC236}">
              <a16:creationId xmlns:a16="http://schemas.microsoft.com/office/drawing/2014/main" id="{B20D26A6-9602-4ECF-9B31-40183A95FE9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487" name="AutoShape 17" descr="image.png">
          <a:extLst>
            <a:ext uri="{FF2B5EF4-FFF2-40B4-BE49-F238E27FC236}">
              <a16:creationId xmlns:a16="http://schemas.microsoft.com/office/drawing/2014/main" id="{218A5B78-1BCA-4F20-821B-CD298B90B7B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488" name="AutoShape 17" descr="image.png">
          <a:extLst>
            <a:ext uri="{FF2B5EF4-FFF2-40B4-BE49-F238E27FC236}">
              <a16:creationId xmlns:a16="http://schemas.microsoft.com/office/drawing/2014/main" id="{1ECB5D7D-72C2-4A51-A968-22EDF3A5659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489" name="AutoShape 17" descr="image.png">
          <a:extLst>
            <a:ext uri="{FF2B5EF4-FFF2-40B4-BE49-F238E27FC236}">
              <a16:creationId xmlns:a16="http://schemas.microsoft.com/office/drawing/2014/main" id="{9AD3D419-29F9-4688-8FB3-9B3773372FE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490" name="AutoShape 17" descr="image.png">
          <a:extLst>
            <a:ext uri="{FF2B5EF4-FFF2-40B4-BE49-F238E27FC236}">
              <a16:creationId xmlns:a16="http://schemas.microsoft.com/office/drawing/2014/main" id="{C1CBDA1C-471E-4666-BA6C-64328591FE1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491" name="AutoShape 17" descr="image.png">
          <a:extLst>
            <a:ext uri="{FF2B5EF4-FFF2-40B4-BE49-F238E27FC236}">
              <a16:creationId xmlns:a16="http://schemas.microsoft.com/office/drawing/2014/main" id="{4271856A-E386-45E6-86DD-45402D3A1D7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92" name="AutoShape 17" descr="image.png">
          <a:extLst>
            <a:ext uri="{FF2B5EF4-FFF2-40B4-BE49-F238E27FC236}">
              <a16:creationId xmlns:a16="http://schemas.microsoft.com/office/drawing/2014/main" id="{B9E51B5B-A869-4A54-B4F5-24E0B2AC027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93" name="AutoShape 17" descr="image.png">
          <a:extLst>
            <a:ext uri="{FF2B5EF4-FFF2-40B4-BE49-F238E27FC236}">
              <a16:creationId xmlns:a16="http://schemas.microsoft.com/office/drawing/2014/main" id="{C0CBBD32-2FBD-4FE6-990E-0B229C66999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94" name="AutoShape 17" descr="image.png">
          <a:extLst>
            <a:ext uri="{FF2B5EF4-FFF2-40B4-BE49-F238E27FC236}">
              <a16:creationId xmlns:a16="http://schemas.microsoft.com/office/drawing/2014/main" id="{1151D744-D5AB-4D6E-AFF9-83609875AD3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95" name="AutoShape 17" descr="image.png">
          <a:extLst>
            <a:ext uri="{FF2B5EF4-FFF2-40B4-BE49-F238E27FC236}">
              <a16:creationId xmlns:a16="http://schemas.microsoft.com/office/drawing/2014/main" id="{B9103FDF-2E60-4716-8861-4B89880BE8C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96" name="AutoShape 17" descr="image.png">
          <a:extLst>
            <a:ext uri="{FF2B5EF4-FFF2-40B4-BE49-F238E27FC236}">
              <a16:creationId xmlns:a16="http://schemas.microsoft.com/office/drawing/2014/main" id="{D8ECA4C5-931A-45F3-9166-3A79DF59052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97" name="AutoShape 17" descr="image.png">
          <a:extLst>
            <a:ext uri="{FF2B5EF4-FFF2-40B4-BE49-F238E27FC236}">
              <a16:creationId xmlns:a16="http://schemas.microsoft.com/office/drawing/2014/main" id="{E78A5483-E26B-439D-956D-F1B098962D4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98" name="AutoShape 17" descr="image.png">
          <a:extLst>
            <a:ext uri="{FF2B5EF4-FFF2-40B4-BE49-F238E27FC236}">
              <a16:creationId xmlns:a16="http://schemas.microsoft.com/office/drawing/2014/main" id="{F0CF186E-749F-4D24-82AA-39008BF55B4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499" name="AutoShape 17" descr="image.png">
          <a:extLst>
            <a:ext uri="{FF2B5EF4-FFF2-40B4-BE49-F238E27FC236}">
              <a16:creationId xmlns:a16="http://schemas.microsoft.com/office/drawing/2014/main" id="{A2912100-5ABD-42C9-B640-E8AEEE2DC5D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500" name="AutoShape 17" descr="image.png">
          <a:extLst>
            <a:ext uri="{FF2B5EF4-FFF2-40B4-BE49-F238E27FC236}">
              <a16:creationId xmlns:a16="http://schemas.microsoft.com/office/drawing/2014/main" id="{4BF8F6D8-5F80-494A-BF49-9E3B19AAFD2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501" name="AutoShape 17" descr="image.png">
          <a:extLst>
            <a:ext uri="{FF2B5EF4-FFF2-40B4-BE49-F238E27FC236}">
              <a16:creationId xmlns:a16="http://schemas.microsoft.com/office/drawing/2014/main" id="{CCE1EE35-C92E-4CE9-A340-D25E6276A13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502" name="AutoShape 17" descr="image.png">
          <a:extLst>
            <a:ext uri="{FF2B5EF4-FFF2-40B4-BE49-F238E27FC236}">
              <a16:creationId xmlns:a16="http://schemas.microsoft.com/office/drawing/2014/main" id="{E29FF720-7E42-48AC-BD75-6CAEB583883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503" name="AutoShape 17" descr="image.png">
          <a:extLst>
            <a:ext uri="{FF2B5EF4-FFF2-40B4-BE49-F238E27FC236}">
              <a16:creationId xmlns:a16="http://schemas.microsoft.com/office/drawing/2014/main" id="{AD51F6C7-FA9B-49C2-879C-28D8F7F1715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2504" name="AutoShape 17" descr="image.png">
          <a:extLst>
            <a:ext uri="{FF2B5EF4-FFF2-40B4-BE49-F238E27FC236}">
              <a16:creationId xmlns:a16="http://schemas.microsoft.com/office/drawing/2014/main" id="{77463634-8D10-47CA-A9AF-E7F9C7303FF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2505" name="AutoShape 17" descr="image.png">
          <a:extLst>
            <a:ext uri="{FF2B5EF4-FFF2-40B4-BE49-F238E27FC236}">
              <a16:creationId xmlns:a16="http://schemas.microsoft.com/office/drawing/2014/main" id="{3584A8C3-8039-46C9-8D3A-A377C7E5CFF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2506" name="AutoShape 17" descr="image.png">
          <a:extLst>
            <a:ext uri="{FF2B5EF4-FFF2-40B4-BE49-F238E27FC236}">
              <a16:creationId xmlns:a16="http://schemas.microsoft.com/office/drawing/2014/main" id="{6B375C06-74F8-459C-BFBE-37AAF80C86F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507" name="AutoShape 17" descr="image.png">
          <a:extLst>
            <a:ext uri="{FF2B5EF4-FFF2-40B4-BE49-F238E27FC236}">
              <a16:creationId xmlns:a16="http://schemas.microsoft.com/office/drawing/2014/main" id="{A59062CF-DF36-4FD7-A935-FCCA42BC12E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508" name="AutoShape 17" descr="image.png">
          <a:extLst>
            <a:ext uri="{FF2B5EF4-FFF2-40B4-BE49-F238E27FC236}">
              <a16:creationId xmlns:a16="http://schemas.microsoft.com/office/drawing/2014/main" id="{DA03DBF0-5E65-41C3-913E-59C0722D709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509" name="AutoShape 17" descr="image.png">
          <a:extLst>
            <a:ext uri="{FF2B5EF4-FFF2-40B4-BE49-F238E27FC236}">
              <a16:creationId xmlns:a16="http://schemas.microsoft.com/office/drawing/2014/main" id="{1A9AB5E0-B59A-48E6-A8BB-DE20275B6B9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510" name="AutoShape 17" descr="image.png">
          <a:extLst>
            <a:ext uri="{FF2B5EF4-FFF2-40B4-BE49-F238E27FC236}">
              <a16:creationId xmlns:a16="http://schemas.microsoft.com/office/drawing/2014/main" id="{7BE512B5-F5FD-4EE3-AF22-29CF019C338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511" name="AutoShape 17" descr="image.png">
          <a:extLst>
            <a:ext uri="{FF2B5EF4-FFF2-40B4-BE49-F238E27FC236}">
              <a16:creationId xmlns:a16="http://schemas.microsoft.com/office/drawing/2014/main" id="{06E6709C-BDD6-4A65-9A10-C9B0D94D54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512" name="AutoShape 17" descr="image.png">
          <a:extLst>
            <a:ext uri="{FF2B5EF4-FFF2-40B4-BE49-F238E27FC236}">
              <a16:creationId xmlns:a16="http://schemas.microsoft.com/office/drawing/2014/main" id="{B843F966-7924-44A1-A271-72127E318EF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513" name="AutoShape 17" descr="image.png">
          <a:extLst>
            <a:ext uri="{FF2B5EF4-FFF2-40B4-BE49-F238E27FC236}">
              <a16:creationId xmlns:a16="http://schemas.microsoft.com/office/drawing/2014/main" id="{F274B7FD-39E0-4D77-ADF9-C57CFFA6478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514" name="AutoShape 17" descr="image.png">
          <a:extLst>
            <a:ext uri="{FF2B5EF4-FFF2-40B4-BE49-F238E27FC236}">
              <a16:creationId xmlns:a16="http://schemas.microsoft.com/office/drawing/2014/main" id="{2BAB1DC2-974F-4FEA-924A-B72F3165B8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515" name="AutoShape 17" descr="image.png">
          <a:extLst>
            <a:ext uri="{FF2B5EF4-FFF2-40B4-BE49-F238E27FC236}">
              <a16:creationId xmlns:a16="http://schemas.microsoft.com/office/drawing/2014/main" id="{0B4AD6EF-2493-46B8-A37B-1AA3E644AA2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516" name="AutoShape 17" descr="image.png">
          <a:extLst>
            <a:ext uri="{FF2B5EF4-FFF2-40B4-BE49-F238E27FC236}">
              <a16:creationId xmlns:a16="http://schemas.microsoft.com/office/drawing/2014/main" id="{2497D863-5C54-4565-93E9-5E67F78B8AB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517" name="AutoShape 17" descr="image.png">
          <a:extLst>
            <a:ext uri="{FF2B5EF4-FFF2-40B4-BE49-F238E27FC236}">
              <a16:creationId xmlns:a16="http://schemas.microsoft.com/office/drawing/2014/main" id="{FD379D19-3DA9-46AB-B128-125AC0AE1B3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518" name="AutoShape 17" descr="image.png">
          <a:extLst>
            <a:ext uri="{FF2B5EF4-FFF2-40B4-BE49-F238E27FC236}">
              <a16:creationId xmlns:a16="http://schemas.microsoft.com/office/drawing/2014/main" id="{3A322252-DCE5-4190-ACF1-5E9953E15BF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519" name="AutoShape 17" descr="image.png">
          <a:extLst>
            <a:ext uri="{FF2B5EF4-FFF2-40B4-BE49-F238E27FC236}">
              <a16:creationId xmlns:a16="http://schemas.microsoft.com/office/drawing/2014/main" id="{9D31CDF2-26C9-4E3A-8E2D-EFBA164AC7A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520" name="AutoShape 17" descr="image.png">
          <a:extLst>
            <a:ext uri="{FF2B5EF4-FFF2-40B4-BE49-F238E27FC236}">
              <a16:creationId xmlns:a16="http://schemas.microsoft.com/office/drawing/2014/main" id="{3D8CFF70-962B-473A-960B-64CB610C134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521" name="AutoShape 17" descr="image.png">
          <a:extLst>
            <a:ext uri="{FF2B5EF4-FFF2-40B4-BE49-F238E27FC236}">
              <a16:creationId xmlns:a16="http://schemas.microsoft.com/office/drawing/2014/main" id="{BE9C7C7C-86EA-44F5-9CBF-0A07100C9CB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22" name="AutoShape 17" descr="image.png">
          <a:extLst>
            <a:ext uri="{FF2B5EF4-FFF2-40B4-BE49-F238E27FC236}">
              <a16:creationId xmlns:a16="http://schemas.microsoft.com/office/drawing/2014/main" id="{FE814FA8-0DEE-4B06-937D-0B3154B37EE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23" name="AutoShape 17" descr="image.png">
          <a:extLst>
            <a:ext uri="{FF2B5EF4-FFF2-40B4-BE49-F238E27FC236}">
              <a16:creationId xmlns:a16="http://schemas.microsoft.com/office/drawing/2014/main" id="{9300E150-6208-4F4A-A281-C395704CF4F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24" name="AutoShape 17" descr="image.png">
          <a:extLst>
            <a:ext uri="{FF2B5EF4-FFF2-40B4-BE49-F238E27FC236}">
              <a16:creationId xmlns:a16="http://schemas.microsoft.com/office/drawing/2014/main" id="{F9DD10FD-9DB2-4E5F-AEFE-242446EB7AB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25" name="AutoShape 17" descr="image.png">
          <a:extLst>
            <a:ext uri="{FF2B5EF4-FFF2-40B4-BE49-F238E27FC236}">
              <a16:creationId xmlns:a16="http://schemas.microsoft.com/office/drawing/2014/main" id="{5ADAFE15-0310-4EA2-A0B9-DF7E87FF889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26" name="AutoShape 17" descr="image.png">
          <a:extLst>
            <a:ext uri="{FF2B5EF4-FFF2-40B4-BE49-F238E27FC236}">
              <a16:creationId xmlns:a16="http://schemas.microsoft.com/office/drawing/2014/main" id="{151CDA1F-7D54-4FB7-A33A-8E1F9F2AE3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27" name="AutoShape 17" descr="image.png">
          <a:extLst>
            <a:ext uri="{FF2B5EF4-FFF2-40B4-BE49-F238E27FC236}">
              <a16:creationId xmlns:a16="http://schemas.microsoft.com/office/drawing/2014/main" id="{B76C8172-85DA-4B86-B208-0AE701DB9FD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528" name="AutoShape 17" descr="image.png">
          <a:extLst>
            <a:ext uri="{FF2B5EF4-FFF2-40B4-BE49-F238E27FC236}">
              <a16:creationId xmlns:a16="http://schemas.microsoft.com/office/drawing/2014/main" id="{5B6A90DD-B351-4ABD-8E23-98A69ADA38F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529" name="AutoShape 17" descr="image.png">
          <a:extLst>
            <a:ext uri="{FF2B5EF4-FFF2-40B4-BE49-F238E27FC236}">
              <a16:creationId xmlns:a16="http://schemas.microsoft.com/office/drawing/2014/main" id="{C2FBC270-E4AF-4E60-9417-0F89FEA4F4D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530" name="AutoShape 17" descr="image.png">
          <a:extLst>
            <a:ext uri="{FF2B5EF4-FFF2-40B4-BE49-F238E27FC236}">
              <a16:creationId xmlns:a16="http://schemas.microsoft.com/office/drawing/2014/main" id="{C633B4EF-3289-4950-AF6E-4F038586F98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531" name="AutoShape 17" descr="image.png">
          <a:extLst>
            <a:ext uri="{FF2B5EF4-FFF2-40B4-BE49-F238E27FC236}">
              <a16:creationId xmlns:a16="http://schemas.microsoft.com/office/drawing/2014/main" id="{634CAE29-C997-4458-B992-395DB94DABA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532" name="AutoShape 17" descr="image.png">
          <a:extLst>
            <a:ext uri="{FF2B5EF4-FFF2-40B4-BE49-F238E27FC236}">
              <a16:creationId xmlns:a16="http://schemas.microsoft.com/office/drawing/2014/main" id="{EFD03E8B-9DB3-4441-817A-9AB0A71F559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533" name="AutoShape 17" descr="image.png">
          <a:extLst>
            <a:ext uri="{FF2B5EF4-FFF2-40B4-BE49-F238E27FC236}">
              <a16:creationId xmlns:a16="http://schemas.microsoft.com/office/drawing/2014/main" id="{BF8F1175-ED34-4A5C-B240-34C3F9B01DF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534" name="AutoShape 17" descr="image.png">
          <a:extLst>
            <a:ext uri="{FF2B5EF4-FFF2-40B4-BE49-F238E27FC236}">
              <a16:creationId xmlns:a16="http://schemas.microsoft.com/office/drawing/2014/main" id="{3446BB0F-04FD-4E1C-A6B9-3333A382D6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535" name="AutoShape 17" descr="image.png">
          <a:extLst>
            <a:ext uri="{FF2B5EF4-FFF2-40B4-BE49-F238E27FC236}">
              <a16:creationId xmlns:a16="http://schemas.microsoft.com/office/drawing/2014/main" id="{4638084D-551B-42B2-ABD1-08C7EB4208F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536" name="AutoShape 17" descr="image.png">
          <a:extLst>
            <a:ext uri="{FF2B5EF4-FFF2-40B4-BE49-F238E27FC236}">
              <a16:creationId xmlns:a16="http://schemas.microsoft.com/office/drawing/2014/main" id="{DC11E495-4FA2-4E62-900F-866445AD67A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537" name="AutoShape 17" descr="image.png">
          <a:extLst>
            <a:ext uri="{FF2B5EF4-FFF2-40B4-BE49-F238E27FC236}">
              <a16:creationId xmlns:a16="http://schemas.microsoft.com/office/drawing/2014/main" id="{66978F1F-732C-4964-8B3E-B5A14DDCE5F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538" name="AutoShape 17" descr="image.png">
          <a:extLst>
            <a:ext uri="{FF2B5EF4-FFF2-40B4-BE49-F238E27FC236}">
              <a16:creationId xmlns:a16="http://schemas.microsoft.com/office/drawing/2014/main" id="{52C63D3F-2770-4826-9CF2-62735D8A94B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539" name="AutoShape 17" descr="image.png">
          <a:extLst>
            <a:ext uri="{FF2B5EF4-FFF2-40B4-BE49-F238E27FC236}">
              <a16:creationId xmlns:a16="http://schemas.microsoft.com/office/drawing/2014/main" id="{AFE3DC18-D1BB-44A4-A175-83C7F25549E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540" name="AutoShape 17" descr="image.png">
          <a:extLst>
            <a:ext uri="{FF2B5EF4-FFF2-40B4-BE49-F238E27FC236}">
              <a16:creationId xmlns:a16="http://schemas.microsoft.com/office/drawing/2014/main" id="{49536C79-13A3-4612-88E5-FC75302747D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541" name="AutoShape 17" descr="image.png">
          <a:extLst>
            <a:ext uri="{FF2B5EF4-FFF2-40B4-BE49-F238E27FC236}">
              <a16:creationId xmlns:a16="http://schemas.microsoft.com/office/drawing/2014/main" id="{7AEA565D-42AC-4ECF-8F65-5F398B5B2A7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542" name="AutoShape 17" descr="image.png">
          <a:extLst>
            <a:ext uri="{FF2B5EF4-FFF2-40B4-BE49-F238E27FC236}">
              <a16:creationId xmlns:a16="http://schemas.microsoft.com/office/drawing/2014/main" id="{B2FBB46B-5C3A-4EEB-BE71-7D566CCA653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43" name="AutoShape 17" descr="image.png">
          <a:extLst>
            <a:ext uri="{FF2B5EF4-FFF2-40B4-BE49-F238E27FC236}">
              <a16:creationId xmlns:a16="http://schemas.microsoft.com/office/drawing/2014/main" id="{D9990F5F-0911-4679-884C-39D7741E385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44" name="AutoShape 17" descr="image.png">
          <a:extLst>
            <a:ext uri="{FF2B5EF4-FFF2-40B4-BE49-F238E27FC236}">
              <a16:creationId xmlns:a16="http://schemas.microsoft.com/office/drawing/2014/main" id="{29B4FC2B-42E1-4446-9443-6DDF430CC52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45" name="AutoShape 17" descr="image.png">
          <a:extLst>
            <a:ext uri="{FF2B5EF4-FFF2-40B4-BE49-F238E27FC236}">
              <a16:creationId xmlns:a16="http://schemas.microsoft.com/office/drawing/2014/main" id="{A6979FCA-1DB3-4AFC-8E87-2602C9FBE81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46" name="AutoShape 17" descr="image.png">
          <a:extLst>
            <a:ext uri="{FF2B5EF4-FFF2-40B4-BE49-F238E27FC236}">
              <a16:creationId xmlns:a16="http://schemas.microsoft.com/office/drawing/2014/main" id="{97B57C8C-085B-4A9C-A982-BCF7AA38403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47" name="AutoShape 17" descr="image.png">
          <a:extLst>
            <a:ext uri="{FF2B5EF4-FFF2-40B4-BE49-F238E27FC236}">
              <a16:creationId xmlns:a16="http://schemas.microsoft.com/office/drawing/2014/main" id="{F2CA5AFB-9C14-4826-AB54-C29B3BDA2D3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48" name="AutoShape 17" descr="image.png">
          <a:extLst>
            <a:ext uri="{FF2B5EF4-FFF2-40B4-BE49-F238E27FC236}">
              <a16:creationId xmlns:a16="http://schemas.microsoft.com/office/drawing/2014/main" id="{C4422189-E8A0-4FF1-8632-6C376AAEE5A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549" name="AutoShape 17" descr="image.png">
          <a:extLst>
            <a:ext uri="{FF2B5EF4-FFF2-40B4-BE49-F238E27FC236}">
              <a16:creationId xmlns:a16="http://schemas.microsoft.com/office/drawing/2014/main" id="{E9F7ACF8-6C18-4FD8-8CF5-29E59CC47BC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550" name="AutoShape 17" descr="image.png">
          <a:extLst>
            <a:ext uri="{FF2B5EF4-FFF2-40B4-BE49-F238E27FC236}">
              <a16:creationId xmlns:a16="http://schemas.microsoft.com/office/drawing/2014/main" id="{B8AEB1F0-D63F-497F-BF40-E2245EDA955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551" name="AutoShape 17" descr="image.png">
          <a:extLst>
            <a:ext uri="{FF2B5EF4-FFF2-40B4-BE49-F238E27FC236}">
              <a16:creationId xmlns:a16="http://schemas.microsoft.com/office/drawing/2014/main" id="{159382D0-76CF-4CC9-AFE2-BA400B11B56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52" name="AutoShape 17" descr="image.png">
          <a:extLst>
            <a:ext uri="{FF2B5EF4-FFF2-40B4-BE49-F238E27FC236}">
              <a16:creationId xmlns:a16="http://schemas.microsoft.com/office/drawing/2014/main" id="{E1D583E2-AB20-4351-8FE0-6901A85A87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53" name="AutoShape 17" descr="image.png">
          <a:extLst>
            <a:ext uri="{FF2B5EF4-FFF2-40B4-BE49-F238E27FC236}">
              <a16:creationId xmlns:a16="http://schemas.microsoft.com/office/drawing/2014/main" id="{BBBF44BE-F290-45F5-BB7F-60DCF02787A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54" name="AutoShape 17" descr="image.png">
          <a:extLst>
            <a:ext uri="{FF2B5EF4-FFF2-40B4-BE49-F238E27FC236}">
              <a16:creationId xmlns:a16="http://schemas.microsoft.com/office/drawing/2014/main" id="{7BFB50EC-6A18-4B61-8EA0-68047C37548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55" name="AutoShape 17" descr="image.png">
          <a:extLst>
            <a:ext uri="{FF2B5EF4-FFF2-40B4-BE49-F238E27FC236}">
              <a16:creationId xmlns:a16="http://schemas.microsoft.com/office/drawing/2014/main" id="{71D732A9-371A-409E-BA50-2472A03A00D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56" name="AutoShape 17" descr="image.png">
          <a:extLst>
            <a:ext uri="{FF2B5EF4-FFF2-40B4-BE49-F238E27FC236}">
              <a16:creationId xmlns:a16="http://schemas.microsoft.com/office/drawing/2014/main" id="{08B41EA3-555A-43B3-AC83-7626B333B84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15</xdr:row>
      <xdr:rowOff>0</xdr:rowOff>
    </xdr:from>
    <xdr:ext cx="304800" cy="304800"/>
    <xdr:sp macro="" textlink="">
      <xdr:nvSpPr>
        <xdr:cNvPr id="2557" name="AutoShape 17" descr="image.png">
          <a:extLst>
            <a:ext uri="{FF2B5EF4-FFF2-40B4-BE49-F238E27FC236}">
              <a16:creationId xmlns:a16="http://schemas.microsoft.com/office/drawing/2014/main" id="{668E23D4-EAFA-430A-8C13-1516C6681DA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58" name="AutoShape 17" descr="image.png">
          <a:extLst>
            <a:ext uri="{FF2B5EF4-FFF2-40B4-BE49-F238E27FC236}">
              <a16:creationId xmlns:a16="http://schemas.microsoft.com/office/drawing/2014/main" id="{DBAD66B2-BD87-410A-81EF-25518559198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59" name="AutoShape 17" descr="image.png">
          <a:extLst>
            <a:ext uri="{FF2B5EF4-FFF2-40B4-BE49-F238E27FC236}">
              <a16:creationId xmlns:a16="http://schemas.microsoft.com/office/drawing/2014/main" id="{C1679BED-C1AF-42AF-95D4-1250D6832A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60" name="AutoShape 17" descr="image.png">
          <a:extLst>
            <a:ext uri="{FF2B5EF4-FFF2-40B4-BE49-F238E27FC236}">
              <a16:creationId xmlns:a16="http://schemas.microsoft.com/office/drawing/2014/main" id="{D063B006-C283-44EE-923A-D9EB39122A6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61" name="AutoShape 17" descr="image.png">
          <a:extLst>
            <a:ext uri="{FF2B5EF4-FFF2-40B4-BE49-F238E27FC236}">
              <a16:creationId xmlns:a16="http://schemas.microsoft.com/office/drawing/2014/main" id="{F6B110E1-8634-468D-B60E-BDC2DBCB1EC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62" name="AutoShape 17" descr="image.png">
          <a:extLst>
            <a:ext uri="{FF2B5EF4-FFF2-40B4-BE49-F238E27FC236}">
              <a16:creationId xmlns:a16="http://schemas.microsoft.com/office/drawing/2014/main" id="{CF84D2CA-772C-450F-958D-791DD03D318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563" name="AutoShape 17" descr="image.png">
          <a:extLst>
            <a:ext uri="{FF2B5EF4-FFF2-40B4-BE49-F238E27FC236}">
              <a16:creationId xmlns:a16="http://schemas.microsoft.com/office/drawing/2014/main" id="{7B8B98B2-A022-4FBC-89C0-39DE9EC7322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564" name="AutoShape 17" descr="image.png">
          <a:extLst>
            <a:ext uri="{FF2B5EF4-FFF2-40B4-BE49-F238E27FC236}">
              <a16:creationId xmlns:a16="http://schemas.microsoft.com/office/drawing/2014/main" id="{C93A9463-FBAF-43B2-A0EA-E409E0DC5EC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565" name="AutoShape 17" descr="image.png">
          <a:extLst>
            <a:ext uri="{FF2B5EF4-FFF2-40B4-BE49-F238E27FC236}">
              <a16:creationId xmlns:a16="http://schemas.microsoft.com/office/drawing/2014/main" id="{F1667BB6-1FB8-4763-93D8-34970A512A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566" name="AutoShape 17" descr="image.png">
          <a:extLst>
            <a:ext uri="{FF2B5EF4-FFF2-40B4-BE49-F238E27FC236}">
              <a16:creationId xmlns:a16="http://schemas.microsoft.com/office/drawing/2014/main" id="{C52F4FFD-6244-46F3-BE28-B3462B985B6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567" name="AutoShape 17" descr="image.png">
          <a:extLst>
            <a:ext uri="{FF2B5EF4-FFF2-40B4-BE49-F238E27FC236}">
              <a16:creationId xmlns:a16="http://schemas.microsoft.com/office/drawing/2014/main" id="{BC21B4ED-D99E-40D5-BBA3-7505D474A71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568" name="AutoShape 17" descr="image.png">
          <a:extLst>
            <a:ext uri="{FF2B5EF4-FFF2-40B4-BE49-F238E27FC236}">
              <a16:creationId xmlns:a16="http://schemas.microsoft.com/office/drawing/2014/main" id="{749D9DDF-AF45-406E-A05E-650F6CFDABA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569" name="AutoShape 17" descr="image.png">
          <a:extLst>
            <a:ext uri="{FF2B5EF4-FFF2-40B4-BE49-F238E27FC236}">
              <a16:creationId xmlns:a16="http://schemas.microsoft.com/office/drawing/2014/main" id="{EE51F5DE-E472-4AA9-97DD-85F47575AB2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570" name="AutoShape 17" descr="image.png">
          <a:extLst>
            <a:ext uri="{FF2B5EF4-FFF2-40B4-BE49-F238E27FC236}">
              <a16:creationId xmlns:a16="http://schemas.microsoft.com/office/drawing/2014/main" id="{CF2948FC-332A-4B3B-96EE-65D568BA5EF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571" name="AutoShape 17" descr="image.png">
          <a:extLst>
            <a:ext uri="{FF2B5EF4-FFF2-40B4-BE49-F238E27FC236}">
              <a16:creationId xmlns:a16="http://schemas.microsoft.com/office/drawing/2014/main" id="{54E1DEF0-A94E-49B8-9687-282DF59871C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572" name="AutoShape 17" descr="image.png">
          <a:extLst>
            <a:ext uri="{FF2B5EF4-FFF2-40B4-BE49-F238E27FC236}">
              <a16:creationId xmlns:a16="http://schemas.microsoft.com/office/drawing/2014/main" id="{B2033EEA-35C9-4D54-AF55-4A5E11A17D4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573" name="AutoShape 17" descr="image.png">
          <a:extLst>
            <a:ext uri="{FF2B5EF4-FFF2-40B4-BE49-F238E27FC236}">
              <a16:creationId xmlns:a16="http://schemas.microsoft.com/office/drawing/2014/main" id="{52247AD4-787D-4EFF-B6FB-1AA7E676C66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574" name="AutoShape 17" descr="image.png">
          <a:extLst>
            <a:ext uri="{FF2B5EF4-FFF2-40B4-BE49-F238E27FC236}">
              <a16:creationId xmlns:a16="http://schemas.microsoft.com/office/drawing/2014/main" id="{9E63F15C-AB86-4815-9C0D-0108ACC148F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18</xdr:row>
      <xdr:rowOff>0</xdr:rowOff>
    </xdr:from>
    <xdr:ext cx="304800" cy="304800"/>
    <xdr:sp macro="" textlink="">
      <xdr:nvSpPr>
        <xdr:cNvPr id="2575" name="AutoShape 17" descr="image.png">
          <a:extLst>
            <a:ext uri="{FF2B5EF4-FFF2-40B4-BE49-F238E27FC236}">
              <a16:creationId xmlns:a16="http://schemas.microsoft.com/office/drawing/2014/main" id="{F117238A-F562-42EB-867C-4BF019FEA23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576" name="AutoShape 17" descr="image.png">
          <a:extLst>
            <a:ext uri="{FF2B5EF4-FFF2-40B4-BE49-F238E27FC236}">
              <a16:creationId xmlns:a16="http://schemas.microsoft.com/office/drawing/2014/main" id="{A1F82EA5-94DB-4EA1-AC49-04F33577BEA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577" name="AutoShape 17" descr="image.png">
          <a:extLst>
            <a:ext uri="{FF2B5EF4-FFF2-40B4-BE49-F238E27FC236}">
              <a16:creationId xmlns:a16="http://schemas.microsoft.com/office/drawing/2014/main" id="{87B9DB30-6B33-4ADA-9BE2-F9BF146043B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578" name="AutoShape 17" descr="image.png">
          <a:extLst>
            <a:ext uri="{FF2B5EF4-FFF2-40B4-BE49-F238E27FC236}">
              <a16:creationId xmlns:a16="http://schemas.microsoft.com/office/drawing/2014/main" id="{4D41FF73-62B1-498C-BBA3-D89E766C730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579" name="AutoShape 17" descr="image.png">
          <a:extLst>
            <a:ext uri="{FF2B5EF4-FFF2-40B4-BE49-F238E27FC236}">
              <a16:creationId xmlns:a16="http://schemas.microsoft.com/office/drawing/2014/main" id="{59230C7D-BCD7-4567-B0F2-F7BCE45B24B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580" name="AutoShape 17" descr="image.png">
          <a:extLst>
            <a:ext uri="{FF2B5EF4-FFF2-40B4-BE49-F238E27FC236}">
              <a16:creationId xmlns:a16="http://schemas.microsoft.com/office/drawing/2014/main" id="{20794E34-65D6-4317-B8FB-680347D68B4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19</xdr:row>
      <xdr:rowOff>0</xdr:rowOff>
    </xdr:from>
    <xdr:ext cx="304800" cy="304800"/>
    <xdr:sp macro="" textlink="">
      <xdr:nvSpPr>
        <xdr:cNvPr id="2581" name="AutoShape 17" descr="image.png">
          <a:extLst>
            <a:ext uri="{FF2B5EF4-FFF2-40B4-BE49-F238E27FC236}">
              <a16:creationId xmlns:a16="http://schemas.microsoft.com/office/drawing/2014/main" id="{B4A4F2AA-A202-492B-8706-4D484D2F074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582" name="AutoShape 17" descr="image.png">
          <a:extLst>
            <a:ext uri="{FF2B5EF4-FFF2-40B4-BE49-F238E27FC236}">
              <a16:creationId xmlns:a16="http://schemas.microsoft.com/office/drawing/2014/main" id="{3E4F1698-2441-4EFC-877E-496A293AB6A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583" name="AutoShape 17" descr="image.png">
          <a:extLst>
            <a:ext uri="{FF2B5EF4-FFF2-40B4-BE49-F238E27FC236}">
              <a16:creationId xmlns:a16="http://schemas.microsoft.com/office/drawing/2014/main" id="{B17B4B71-F4FB-43C9-81F4-F9E3EFB5DE0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584" name="AutoShape 17" descr="image.png">
          <a:extLst>
            <a:ext uri="{FF2B5EF4-FFF2-40B4-BE49-F238E27FC236}">
              <a16:creationId xmlns:a16="http://schemas.microsoft.com/office/drawing/2014/main" id="{4D546A5D-6BBE-404E-B0BB-2651EF6F777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585" name="AutoShape 17" descr="image.png">
          <a:extLst>
            <a:ext uri="{FF2B5EF4-FFF2-40B4-BE49-F238E27FC236}">
              <a16:creationId xmlns:a16="http://schemas.microsoft.com/office/drawing/2014/main" id="{22B97C12-BB84-4B65-8999-BD475507D60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586" name="AutoShape 17" descr="image.png">
          <a:extLst>
            <a:ext uri="{FF2B5EF4-FFF2-40B4-BE49-F238E27FC236}">
              <a16:creationId xmlns:a16="http://schemas.microsoft.com/office/drawing/2014/main" id="{F5CAC8B5-D9E2-47BF-8C14-E3D401321C1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20</xdr:row>
      <xdr:rowOff>0</xdr:rowOff>
    </xdr:from>
    <xdr:ext cx="304800" cy="304800"/>
    <xdr:sp macro="" textlink="">
      <xdr:nvSpPr>
        <xdr:cNvPr id="2587" name="AutoShape 17" descr="image.png">
          <a:extLst>
            <a:ext uri="{FF2B5EF4-FFF2-40B4-BE49-F238E27FC236}">
              <a16:creationId xmlns:a16="http://schemas.microsoft.com/office/drawing/2014/main" id="{29227A7D-60E1-4378-A3FA-9111B20B076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588" name="AutoShape 17" descr="image.png">
          <a:extLst>
            <a:ext uri="{FF2B5EF4-FFF2-40B4-BE49-F238E27FC236}">
              <a16:creationId xmlns:a16="http://schemas.microsoft.com/office/drawing/2014/main" id="{D5660447-A435-4B14-8D0F-E9D9C96723D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589" name="AutoShape 17" descr="image.png">
          <a:extLst>
            <a:ext uri="{FF2B5EF4-FFF2-40B4-BE49-F238E27FC236}">
              <a16:creationId xmlns:a16="http://schemas.microsoft.com/office/drawing/2014/main" id="{851100F2-FD49-4FCB-92C5-3BE69399929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590" name="AutoShape 17" descr="image.png">
          <a:extLst>
            <a:ext uri="{FF2B5EF4-FFF2-40B4-BE49-F238E27FC236}">
              <a16:creationId xmlns:a16="http://schemas.microsoft.com/office/drawing/2014/main" id="{A77EF2A6-1B46-44AF-80FF-0F5F8BBCA42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591" name="AutoShape 17" descr="image.png">
          <a:extLst>
            <a:ext uri="{FF2B5EF4-FFF2-40B4-BE49-F238E27FC236}">
              <a16:creationId xmlns:a16="http://schemas.microsoft.com/office/drawing/2014/main" id="{110E290F-3F33-4CF5-801C-2F4E410C465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592" name="AutoShape 17" descr="image.png">
          <a:extLst>
            <a:ext uri="{FF2B5EF4-FFF2-40B4-BE49-F238E27FC236}">
              <a16:creationId xmlns:a16="http://schemas.microsoft.com/office/drawing/2014/main" id="{1D97CC41-C5F4-4BF7-8194-CCE38BD2EE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21</xdr:row>
      <xdr:rowOff>0</xdr:rowOff>
    </xdr:from>
    <xdr:ext cx="304800" cy="304800"/>
    <xdr:sp macro="" textlink="">
      <xdr:nvSpPr>
        <xdr:cNvPr id="2593" name="AutoShape 17" descr="image.png">
          <a:extLst>
            <a:ext uri="{FF2B5EF4-FFF2-40B4-BE49-F238E27FC236}">
              <a16:creationId xmlns:a16="http://schemas.microsoft.com/office/drawing/2014/main" id="{0E52839F-3365-4A73-A7A6-73F4A214369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594" name="AutoShape 17" descr="image.png">
          <a:extLst>
            <a:ext uri="{FF2B5EF4-FFF2-40B4-BE49-F238E27FC236}">
              <a16:creationId xmlns:a16="http://schemas.microsoft.com/office/drawing/2014/main" id="{88FF203F-D8DC-47C9-A0B5-B9CB95E8252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595" name="AutoShape 17" descr="image.png">
          <a:extLst>
            <a:ext uri="{FF2B5EF4-FFF2-40B4-BE49-F238E27FC236}">
              <a16:creationId xmlns:a16="http://schemas.microsoft.com/office/drawing/2014/main" id="{F8C9E7F9-4EB8-4077-B2FC-52B22BFD1B1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596" name="AutoShape 17" descr="image.png">
          <a:extLst>
            <a:ext uri="{FF2B5EF4-FFF2-40B4-BE49-F238E27FC236}">
              <a16:creationId xmlns:a16="http://schemas.microsoft.com/office/drawing/2014/main" id="{2A10A837-CEB1-4DA1-91CD-9A4B81DD0A6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597" name="AutoShape 17" descr="image.png">
          <a:extLst>
            <a:ext uri="{FF2B5EF4-FFF2-40B4-BE49-F238E27FC236}">
              <a16:creationId xmlns:a16="http://schemas.microsoft.com/office/drawing/2014/main" id="{4FD332B5-1E12-41A7-ACBA-508F8B3218C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598" name="AutoShape 17" descr="image.png">
          <a:extLst>
            <a:ext uri="{FF2B5EF4-FFF2-40B4-BE49-F238E27FC236}">
              <a16:creationId xmlns:a16="http://schemas.microsoft.com/office/drawing/2014/main" id="{8579E398-6796-47A9-87BD-C2C853FC740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599" name="AutoShape 17" descr="image.png">
          <a:extLst>
            <a:ext uri="{FF2B5EF4-FFF2-40B4-BE49-F238E27FC236}">
              <a16:creationId xmlns:a16="http://schemas.microsoft.com/office/drawing/2014/main" id="{FC3B4C2B-57DA-4A11-AF72-CEB0333E246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600" name="AutoShape 17" descr="image.png">
          <a:extLst>
            <a:ext uri="{FF2B5EF4-FFF2-40B4-BE49-F238E27FC236}">
              <a16:creationId xmlns:a16="http://schemas.microsoft.com/office/drawing/2014/main" id="{87DB90DE-4CA5-47E9-A08F-14417C512B9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601" name="AutoShape 17" descr="image.png">
          <a:extLst>
            <a:ext uri="{FF2B5EF4-FFF2-40B4-BE49-F238E27FC236}">
              <a16:creationId xmlns:a16="http://schemas.microsoft.com/office/drawing/2014/main" id="{116D1E41-8650-4B55-A2C7-4D85CB74D1C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602" name="AutoShape 17" descr="image.png">
          <a:extLst>
            <a:ext uri="{FF2B5EF4-FFF2-40B4-BE49-F238E27FC236}">
              <a16:creationId xmlns:a16="http://schemas.microsoft.com/office/drawing/2014/main" id="{23FBE7A1-CB4A-41BC-9FC2-93CFD6FA5B2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603" name="AutoShape 17" descr="image.png">
          <a:extLst>
            <a:ext uri="{FF2B5EF4-FFF2-40B4-BE49-F238E27FC236}">
              <a16:creationId xmlns:a16="http://schemas.microsoft.com/office/drawing/2014/main" id="{4266A568-0A91-481B-A7EB-937CAF6B6C6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604" name="AutoShape 17" descr="image.png">
          <a:extLst>
            <a:ext uri="{FF2B5EF4-FFF2-40B4-BE49-F238E27FC236}">
              <a16:creationId xmlns:a16="http://schemas.microsoft.com/office/drawing/2014/main" id="{4169D52A-9D94-4F9F-9CF9-6F280DC8F92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605" name="AutoShape 17" descr="image.png">
          <a:extLst>
            <a:ext uri="{FF2B5EF4-FFF2-40B4-BE49-F238E27FC236}">
              <a16:creationId xmlns:a16="http://schemas.microsoft.com/office/drawing/2014/main" id="{F4C5C1BF-35C6-40E1-B9DA-059BD3F5FB6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606" name="AutoShape 17" descr="image.png">
          <a:extLst>
            <a:ext uri="{FF2B5EF4-FFF2-40B4-BE49-F238E27FC236}">
              <a16:creationId xmlns:a16="http://schemas.microsoft.com/office/drawing/2014/main" id="{E079E506-8F74-4F70-8AF8-472FA248D3E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607" name="AutoShape 17" descr="image.png">
          <a:extLst>
            <a:ext uri="{FF2B5EF4-FFF2-40B4-BE49-F238E27FC236}">
              <a16:creationId xmlns:a16="http://schemas.microsoft.com/office/drawing/2014/main" id="{B5A0C7EA-CEAB-4BA2-8889-B73E94C15D3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608" name="AutoShape 17" descr="image.png">
          <a:extLst>
            <a:ext uri="{FF2B5EF4-FFF2-40B4-BE49-F238E27FC236}">
              <a16:creationId xmlns:a16="http://schemas.microsoft.com/office/drawing/2014/main" id="{2AE033FA-41F9-4174-8B9D-6478876D50A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609" name="AutoShape 17" descr="image.png">
          <a:extLst>
            <a:ext uri="{FF2B5EF4-FFF2-40B4-BE49-F238E27FC236}">
              <a16:creationId xmlns:a16="http://schemas.microsoft.com/office/drawing/2014/main" id="{98CE55B4-7740-44FA-AC6D-81A727A9AE4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610" name="AutoShape 17" descr="image.png">
          <a:extLst>
            <a:ext uri="{FF2B5EF4-FFF2-40B4-BE49-F238E27FC236}">
              <a16:creationId xmlns:a16="http://schemas.microsoft.com/office/drawing/2014/main" id="{47F030A3-259E-4636-8F44-8F8768F0424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611" name="AutoShape 17" descr="image.png">
          <a:extLst>
            <a:ext uri="{FF2B5EF4-FFF2-40B4-BE49-F238E27FC236}">
              <a16:creationId xmlns:a16="http://schemas.microsoft.com/office/drawing/2014/main" id="{8993A082-F7CA-4FC7-B899-1B359A010D8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612" name="AutoShape 17" descr="image.png">
          <a:extLst>
            <a:ext uri="{FF2B5EF4-FFF2-40B4-BE49-F238E27FC236}">
              <a16:creationId xmlns:a16="http://schemas.microsoft.com/office/drawing/2014/main" id="{ACFAF0F5-4A9A-46EB-A4EA-89C03CB0FB7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613" name="AutoShape 17" descr="image.png">
          <a:extLst>
            <a:ext uri="{FF2B5EF4-FFF2-40B4-BE49-F238E27FC236}">
              <a16:creationId xmlns:a16="http://schemas.microsoft.com/office/drawing/2014/main" id="{02A58D5D-2EA7-4EC4-B910-0634F5940A4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614" name="AutoShape 17" descr="image.png">
          <a:extLst>
            <a:ext uri="{FF2B5EF4-FFF2-40B4-BE49-F238E27FC236}">
              <a16:creationId xmlns:a16="http://schemas.microsoft.com/office/drawing/2014/main" id="{4E1AA442-430F-41F3-BFB4-9A1A22C2562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615" name="AutoShape 17" descr="image.png">
          <a:extLst>
            <a:ext uri="{FF2B5EF4-FFF2-40B4-BE49-F238E27FC236}">
              <a16:creationId xmlns:a16="http://schemas.microsoft.com/office/drawing/2014/main" id="{9FF59660-D049-449D-B1EA-1657A9F304F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616" name="AutoShape 17" descr="image.png">
          <a:extLst>
            <a:ext uri="{FF2B5EF4-FFF2-40B4-BE49-F238E27FC236}">
              <a16:creationId xmlns:a16="http://schemas.microsoft.com/office/drawing/2014/main" id="{DDBFB6CE-1DC4-435B-B076-B19C6912CD2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617" name="AutoShape 17" descr="image.png">
          <a:extLst>
            <a:ext uri="{FF2B5EF4-FFF2-40B4-BE49-F238E27FC236}">
              <a16:creationId xmlns:a16="http://schemas.microsoft.com/office/drawing/2014/main" id="{BD7DDB9D-36EC-42FB-BE96-71753AC6C4C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618" name="AutoShape 17" descr="image.png">
          <a:extLst>
            <a:ext uri="{FF2B5EF4-FFF2-40B4-BE49-F238E27FC236}">
              <a16:creationId xmlns:a16="http://schemas.microsoft.com/office/drawing/2014/main" id="{B1CD2EA3-9781-4AE6-B2E8-84C424686E4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619" name="AutoShape 17" descr="image.png">
          <a:extLst>
            <a:ext uri="{FF2B5EF4-FFF2-40B4-BE49-F238E27FC236}">
              <a16:creationId xmlns:a16="http://schemas.microsoft.com/office/drawing/2014/main" id="{97237D62-4532-4474-B044-33105966E4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620" name="AutoShape 17" descr="image.png">
          <a:extLst>
            <a:ext uri="{FF2B5EF4-FFF2-40B4-BE49-F238E27FC236}">
              <a16:creationId xmlns:a16="http://schemas.microsoft.com/office/drawing/2014/main" id="{BF57EB1F-8D60-4277-9830-A826EBDAD16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621" name="AutoShape 17" descr="image.png">
          <a:extLst>
            <a:ext uri="{FF2B5EF4-FFF2-40B4-BE49-F238E27FC236}">
              <a16:creationId xmlns:a16="http://schemas.microsoft.com/office/drawing/2014/main" id="{C850F36B-9641-4F26-913D-B27096E9CAD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622" name="AutoShape 17" descr="image.png">
          <a:extLst>
            <a:ext uri="{FF2B5EF4-FFF2-40B4-BE49-F238E27FC236}">
              <a16:creationId xmlns:a16="http://schemas.microsoft.com/office/drawing/2014/main" id="{81D75CF9-62F1-4235-AE04-3A1A26B3D18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623" name="AutoShape 17" descr="image.png">
          <a:extLst>
            <a:ext uri="{FF2B5EF4-FFF2-40B4-BE49-F238E27FC236}">
              <a16:creationId xmlns:a16="http://schemas.microsoft.com/office/drawing/2014/main" id="{281B34DA-3A73-4A62-8735-39697F9783F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624" name="AutoShape 17" descr="image.png">
          <a:extLst>
            <a:ext uri="{FF2B5EF4-FFF2-40B4-BE49-F238E27FC236}">
              <a16:creationId xmlns:a16="http://schemas.microsoft.com/office/drawing/2014/main" id="{B3B5CE26-08EA-4A9A-8364-FD683C3E895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625" name="AutoShape 17" descr="image.png">
          <a:extLst>
            <a:ext uri="{FF2B5EF4-FFF2-40B4-BE49-F238E27FC236}">
              <a16:creationId xmlns:a16="http://schemas.microsoft.com/office/drawing/2014/main" id="{FE90B23C-1954-42FE-B993-A188A9584C0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626" name="AutoShape 17" descr="image.png">
          <a:extLst>
            <a:ext uri="{FF2B5EF4-FFF2-40B4-BE49-F238E27FC236}">
              <a16:creationId xmlns:a16="http://schemas.microsoft.com/office/drawing/2014/main" id="{CDF41F54-A6B7-4AF5-8940-8033B914A9B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627" name="AutoShape 17" descr="image.png">
          <a:extLst>
            <a:ext uri="{FF2B5EF4-FFF2-40B4-BE49-F238E27FC236}">
              <a16:creationId xmlns:a16="http://schemas.microsoft.com/office/drawing/2014/main" id="{917E8B48-4C53-446B-9488-717D65261BD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628" name="AutoShape 17" descr="image.png">
          <a:extLst>
            <a:ext uri="{FF2B5EF4-FFF2-40B4-BE49-F238E27FC236}">
              <a16:creationId xmlns:a16="http://schemas.microsoft.com/office/drawing/2014/main" id="{B67C87ED-0E39-4B00-9105-DB369DCC0C2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629" name="AutoShape 17" descr="image.png">
          <a:extLst>
            <a:ext uri="{FF2B5EF4-FFF2-40B4-BE49-F238E27FC236}">
              <a16:creationId xmlns:a16="http://schemas.microsoft.com/office/drawing/2014/main" id="{47D496DD-6621-49C5-BADC-7978A0AC100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630" name="AutoShape 17" descr="image.png">
          <a:extLst>
            <a:ext uri="{FF2B5EF4-FFF2-40B4-BE49-F238E27FC236}">
              <a16:creationId xmlns:a16="http://schemas.microsoft.com/office/drawing/2014/main" id="{9073BE21-1DC8-4F72-9AD3-E53AA6F04A6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631" name="AutoShape 17" descr="image.png">
          <a:extLst>
            <a:ext uri="{FF2B5EF4-FFF2-40B4-BE49-F238E27FC236}">
              <a16:creationId xmlns:a16="http://schemas.microsoft.com/office/drawing/2014/main" id="{D1AB1A7E-C0EE-4880-8F9D-8E41B963E18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632" name="AutoShape 17" descr="image.png">
          <a:extLst>
            <a:ext uri="{FF2B5EF4-FFF2-40B4-BE49-F238E27FC236}">
              <a16:creationId xmlns:a16="http://schemas.microsoft.com/office/drawing/2014/main" id="{AFC0DE9E-17F4-41F3-B928-907BA7D7650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633" name="AutoShape 17" descr="image.png">
          <a:extLst>
            <a:ext uri="{FF2B5EF4-FFF2-40B4-BE49-F238E27FC236}">
              <a16:creationId xmlns:a16="http://schemas.microsoft.com/office/drawing/2014/main" id="{B54A8AF0-2F84-4867-972E-9B91A0952F5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634" name="AutoShape 17" descr="image.png">
          <a:extLst>
            <a:ext uri="{FF2B5EF4-FFF2-40B4-BE49-F238E27FC236}">
              <a16:creationId xmlns:a16="http://schemas.microsoft.com/office/drawing/2014/main" id="{A2B33C76-1D95-417D-9947-8042114FFA2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635" name="AutoShape 17" descr="image.png">
          <a:extLst>
            <a:ext uri="{FF2B5EF4-FFF2-40B4-BE49-F238E27FC236}">
              <a16:creationId xmlns:a16="http://schemas.microsoft.com/office/drawing/2014/main" id="{CB9B9E30-CC89-4E85-AF64-FCFA881345E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636" name="AutoShape 17" descr="image.png">
          <a:extLst>
            <a:ext uri="{FF2B5EF4-FFF2-40B4-BE49-F238E27FC236}">
              <a16:creationId xmlns:a16="http://schemas.microsoft.com/office/drawing/2014/main" id="{BFE5D5EF-E3B5-443C-8872-21862367C1E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637" name="AutoShape 17" descr="image.png">
          <a:extLst>
            <a:ext uri="{FF2B5EF4-FFF2-40B4-BE49-F238E27FC236}">
              <a16:creationId xmlns:a16="http://schemas.microsoft.com/office/drawing/2014/main" id="{F80F0287-4B25-425C-9676-FDEA636A87A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638" name="AutoShape 17" descr="image.png">
          <a:extLst>
            <a:ext uri="{FF2B5EF4-FFF2-40B4-BE49-F238E27FC236}">
              <a16:creationId xmlns:a16="http://schemas.microsoft.com/office/drawing/2014/main" id="{E51AA9A3-5B46-4C33-AFB4-4A292EABE33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639" name="AutoShape 17" descr="image.png">
          <a:extLst>
            <a:ext uri="{FF2B5EF4-FFF2-40B4-BE49-F238E27FC236}">
              <a16:creationId xmlns:a16="http://schemas.microsoft.com/office/drawing/2014/main" id="{A6B944FC-6EAA-4D2F-9F3D-10EEA1BBA4A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640" name="AutoShape 17" descr="image.png">
          <a:extLst>
            <a:ext uri="{FF2B5EF4-FFF2-40B4-BE49-F238E27FC236}">
              <a16:creationId xmlns:a16="http://schemas.microsoft.com/office/drawing/2014/main" id="{089BFC1A-199C-40FC-84B2-829679A55AD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641" name="AutoShape 17" descr="image.png">
          <a:extLst>
            <a:ext uri="{FF2B5EF4-FFF2-40B4-BE49-F238E27FC236}">
              <a16:creationId xmlns:a16="http://schemas.microsoft.com/office/drawing/2014/main" id="{C0D9E3E9-93CC-42D5-A211-9E31C4E8B3B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642" name="AutoShape 17" descr="image.png">
          <a:extLst>
            <a:ext uri="{FF2B5EF4-FFF2-40B4-BE49-F238E27FC236}">
              <a16:creationId xmlns:a16="http://schemas.microsoft.com/office/drawing/2014/main" id="{2A280D0D-6B1E-4123-A43F-D3396ACE55F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643" name="AutoShape 17" descr="image.png">
          <a:extLst>
            <a:ext uri="{FF2B5EF4-FFF2-40B4-BE49-F238E27FC236}">
              <a16:creationId xmlns:a16="http://schemas.microsoft.com/office/drawing/2014/main" id="{7CDD7C80-60D6-44C3-9F1E-B788604BD83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644" name="AutoShape 17" descr="image.png">
          <a:extLst>
            <a:ext uri="{FF2B5EF4-FFF2-40B4-BE49-F238E27FC236}">
              <a16:creationId xmlns:a16="http://schemas.microsoft.com/office/drawing/2014/main" id="{D2FD1D47-33E3-412F-B9A2-42037F84C18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645" name="AutoShape 17" descr="image.png">
          <a:extLst>
            <a:ext uri="{FF2B5EF4-FFF2-40B4-BE49-F238E27FC236}">
              <a16:creationId xmlns:a16="http://schemas.microsoft.com/office/drawing/2014/main" id="{35A3FA8E-EA8A-4DE8-B7DC-090AE3584F4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646" name="AutoShape 17" descr="image.png">
          <a:extLst>
            <a:ext uri="{FF2B5EF4-FFF2-40B4-BE49-F238E27FC236}">
              <a16:creationId xmlns:a16="http://schemas.microsoft.com/office/drawing/2014/main" id="{86C4BE66-82B0-449B-9B5F-738526108D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647" name="AutoShape 17" descr="image.png">
          <a:extLst>
            <a:ext uri="{FF2B5EF4-FFF2-40B4-BE49-F238E27FC236}">
              <a16:creationId xmlns:a16="http://schemas.microsoft.com/office/drawing/2014/main" id="{78A1D563-3436-4178-BA51-3C882DD7BB5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648" name="AutoShape 17" descr="image.png">
          <a:extLst>
            <a:ext uri="{FF2B5EF4-FFF2-40B4-BE49-F238E27FC236}">
              <a16:creationId xmlns:a16="http://schemas.microsoft.com/office/drawing/2014/main" id="{D2355082-FCB5-4BB7-93E5-11ADC97025B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649" name="AutoShape 17" descr="image.png">
          <a:extLst>
            <a:ext uri="{FF2B5EF4-FFF2-40B4-BE49-F238E27FC236}">
              <a16:creationId xmlns:a16="http://schemas.microsoft.com/office/drawing/2014/main" id="{7ED59F50-3551-4F60-AE42-6469C5370AB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650" name="AutoShape 17" descr="image.png">
          <a:extLst>
            <a:ext uri="{FF2B5EF4-FFF2-40B4-BE49-F238E27FC236}">
              <a16:creationId xmlns:a16="http://schemas.microsoft.com/office/drawing/2014/main" id="{260BC90D-2204-4789-A694-34BCB48F80D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651" name="AutoShape 17" descr="image.png">
          <a:extLst>
            <a:ext uri="{FF2B5EF4-FFF2-40B4-BE49-F238E27FC236}">
              <a16:creationId xmlns:a16="http://schemas.microsoft.com/office/drawing/2014/main" id="{DB3FD507-8142-4ADE-92F1-B57D8CB7AC0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652" name="AutoShape 17" descr="image.png">
          <a:extLst>
            <a:ext uri="{FF2B5EF4-FFF2-40B4-BE49-F238E27FC236}">
              <a16:creationId xmlns:a16="http://schemas.microsoft.com/office/drawing/2014/main" id="{F8AEB817-FED9-4E22-944D-3FFAA8B248A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653" name="AutoShape 17" descr="image.png">
          <a:extLst>
            <a:ext uri="{FF2B5EF4-FFF2-40B4-BE49-F238E27FC236}">
              <a16:creationId xmlns:a16="http://schemas.microsoft.com/office/drawing/2014/main" id="{C06B8FDE-A47E-4FAF-ACF7-C0B17F5905C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654" name="AutoShape 17" descr="image.png">
          <a:extLst>
            <a:ext uri="{FF2B5EF4-FFF2-40B4-BE49-F238E27FC236}">
              <a16:creationId xmlns:a16="http://schemas.microsoft.com/office/drawing/2014/main" id="{35FD7664-FBF1-4E2F-B7EE-F21F8EF2FF0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655" name="AutoShape 17" descr="image.png">
          <a:extLst>
            <a:ext uri="{FF2B5EF4-FFF2-40B4-BE49-F238E27FC236}">
              <a16:creationId xmlns:a16="http://schemas.microsoft.com/office/drawing/2014/main" id="{FC6EAA64-6249-4E58-AB04-E6F0427A70D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656" name="AutoShape 17" descr="image.png">
          <a:extLst>
            <a:ext uri="{FF2B5EF4-FFF2-40B4-BE49-F238E27FC236}">
              <a16:creationId xmlns:a16="http://schemas.microsoft.com/office/drawing/2014/main" id="{488625DB-2104-4FE2-BD62-A95ACEF8629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657" name="AutoShape 17" descr="image.png">
          <a:extLst>
            <a:ext uri="{FF2B5EF4-FFF2-40B4-BE49-F238E27FC236}">
              <a16:creationId xmlns:a16="http://schemas.microsoft.com/office/drawing/2014/main" id="{E8BAB2A8-EE13-448F-965F-B28A479B047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32</xdr:row>
      <xdr:rowOff>0</xdr:rowOff>
    </xdr:from>
    <xdr:ext cx="304800" cy="304800"/>
    <xdr:sp macro="" textlink="">
      <xdr:nvSpPr>
        <xdr:cNvPr id="2658" name="AutoShape 17" descr="image.png">
          <a:extLst>
            <a:ext uri="{FF2B5EF4-FFF2-40B4-BE49-F238E27FC236}">
              <a16:creationId xmlns:a16="http://schemas.microsoft.com/office/drawing/2014/main" id="{C28A5567-E573-4EC3-A7BC-CA068407009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659" name="AutoShape 17" descr="image.png">
          <a:extLst>
            <a:ext uri="{FF2B5EF4-FFF2-40B4-BE49-F238E27FC236}">
              <a16:creationId xmlns:a16="http://schemas.microsoft.com/office/drawing/2014/main" id="{6D344360-925F-47B7-8C3F-7172FF13F48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660" name="AutoShape 17" descr="image.png">
          <a:extLst>
            <a:ext uri="{FF2B5EF4-FFF2-40B4-BE49-F238E27FC236}">
              <a16:creationId xmlns:a16="http://schemas.microsoft.com/office/drawing/2014/main" id="{826F0795-210E-41D0-900D-D3732E1FD17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661" name="AutoShape 17" descr="image.png">
          <a:extLst>
            <a:ext uri="{FF2B5EF4-FFF2-40B4-BE49-F238E27FC236}">
              <a16:creationId xmlns:a16="http://schemas.microsoft.com/office/drawing/2014/main" id="{8AC23DF3-9AC3-4A64-BEF1-8931725D63C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662" name="AutoShape 17" descr="image.png">
          <a:extLst>
            <a:ext uri="{FF2B5EF4-FFF2-40B4-BE49-F238E27FC236}">
              <a16:creationId xmlns:a16="http://schemas.microsoft.com/office/drawing/2014/main" id="{60454658-0B2E-4DB4-B244-F56BA49FD8A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663" name="AutoShape 17" descr="image.png">
          <a:extLst>
            <a:ext uri="{FF2B5EF4-FFF2-40B4-BE49-F238E27FC236}">
              <a16:creationId xmlns:a16="http://schemas.microsoft.com/office/drawing/2014/main" id="{9967A901-BFB2-45F0-91DD-39ED58E207D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33</xdr:row>
      <xdr:rowOff>0</xdr:rowOff>
    </xdr:from>
    <xdr:ext cx="304800" cy="304800"/>
    <xdr:sp macro="" textlink="">
      <xdr:nvSpPr>
        <xdr:cNvPr id="2664" name="AutoShape 17" descr="image.png">
          <a:extLst>
            <a:ext uri="{FF2B5EF4-FFF2-40B4-BE49-F238E27FC236}">
              <a16:creationId xmlns:a16="http://schemas.microsoft.com/office/drawing/2014/main" id="{93863D84-9410-4B49-A42E-20E9E0FCFE3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665" name="AutoShape 17" descr="image.png">
          <a:extLst>
            <a:ext uri="{FF2B5EF4-FFF2-40B4-BE49-F238E27FC236}">
              <a16:creationId xmlns:a16="http://schemas.microsoft.com/office/drawing/2014/main" id="{A376131A-FC3E-46CE-A7AA-7317CCCC69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666" name="AutoShape 17" descr="image.png">
          <a:extLst>
            <a:ext uri="{FF2B5EF4-FFF2-40B4-BE49-F238E27FC236}">
              <a16:creationId xmlns:a16="http://schemas.microsoft.com/office/drawing/2014/main" id="{1B7CD6C7-6414-4F64-BE37-03F45627F17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667" name="AutoShape 17" descr="image.png">
          <a:extLst>
            <a:ext uri="{FF2B5EF4-FFF2-40B4-BE49-F238E27FC236}">
              <a16:creationId xmlns:a16="http://schemas.microsoft.com/office/drawing/2014/main" id="{AD44D275-99DF-4FBD-A588-E04514CF93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668" name="AutoShape 17" descr="image.png">
          <a:extLst>
            <a:ext uri="{FF2B5EF4-FFF2-40B4-BE49-F238E27FC236}">
              <a16:creationId xmlns:a16="http://schemas.microsoft.com/office/drawing/2014/main" id="{EAF3FAAD-A37E-4EA5-97F4-0A426D4439F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669" name="AutoShape 17" descr="image.png">
          <a:extLst>
            <a:ext uri="{FF2B5EF4-FFF2-40B4-BE49-F238E27FC236}">
              <a16:creationId xmlns:a16="http://schemas.microsoft.com/office/drawing/2014/main" id="{1D8C2C59-2C92-4444-8975-3D493D337FA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670" name="AutoShape 17" descr="image.png">
          <a:extLst>
            <a:ext uri="{FF2B5EF4-FFF2-40B4-BE49-F238E27FC236}">
              <a16:creationId xmlns:a16="http://schemas.microsoft.com/office/drawing/2014/main" id="{4A0C739A-5EC8-4E71-9D37-9FE758A0698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671" name="AutoShape 17" descr="image.png">
          <a:extLst>
            <a:ext uri="{FF2B5EF4-FFF2-40B4-BE49-F238E27FC236}">
              <a16:creationId xmlns:a16="http://schemas.microsoft.com/office/drawing/2014/main" id="{76566419-E953-40DA-8F8B-CF196EC29CC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672" name="AutoShape 17" descr="image.png">
          <a:extLst>
            <a:ext uri="{FF2B5EF4-FFF2-40B4-BE49-F238E27FC236}">
              <a16:creationId xmlns:a16="http://schemas.microsoft.com/office/drawing/2014/main" id="{1FD7A836-FAED-48E2-BAD1-2C0CBE47C2A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673" name="AutoShape 17" descr="image.png">
          <a:extLst>
            <a:ext uri="{FF2B5EF4-FFF2-40B4-BE49-F238E27FC236}">
              <a16:creationId xmlns:a16="http://schemas.microsoft.com/office/drawing/2014/main" id="{3D5F3809-9A11-41FA-B693-FBD8AE8820F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674" name="AutoShape 17" descr="image.png">
          <a:extLst>
            <a:ext uri="{FF2B5EF4-FFF2-40B4-BE49-F238E27FC236}">
              <a16:creationId xmlns:a16="http://schemas.microsoft.com/office/drawing/2014/main" id="{020E4C05-9CCA-4A5B-9E3E-1D53C79F2B8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675" name="AutoShape 17" descr="image.png">
          <a:extLst>
            <a:ext uri="{FF2B5EF4-FFF2-40B4-BE49-F238E27FC236}">
              <a16:creationId xmlns:a16="http://schemas.microsoft.com/office/drawing/2014/main" id="{E87E72E9-37E3-444C-8B2C-A3C252D415E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35</xdr:row>
      <xdr:rowOff>0</xdr:rowOff>
    </xdr:from>
    <xdr:ext cx="304800" cy="304800"/>
    <xdr:sp macro="" textlink="">
      <xdr:nvSpPr>
        <xdr:cNvPr id="2676" name="AutoShape 17" descr="image.png">
          <a:extLst>
            <a:ext uri="{FF2B5EF4-FFF2-40B4-BE49-F238E27FC236}">
              <a16:creationId xmlns:a16="http://schemas.microsoft.com/office/drawing/2014/main" id="{A5197429-6935-41FF-817E-58FEF68129F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677" name="AutoShape 17" descr="image.png">
          <a:extLst>
            <a:ext uri="{FF2B5EF4-FFF2-40B4-BE49-F238E27FC236}">
              <a16:creationId xmlns:a16="http://schemas.microsoft.com/office/drawing/2014/main" id="{054D8796-5C25-4DAC-A4AE-92431301141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678" name="AutoShape 17" descr="image.png">
          <a:extLst>
            <a:ext uri="{FF2B5EF4-FFF2-40B4-BE49-F238E27FC236}">
              <a16:creationId xmlns:a16="http://schemas.microsoft.com/office/drawing/2014/main" id="{C40A030E-DE72-4BB7-9CE3-6B817710A47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679" name="AutoShape 17" descr="image.png">
          <a:extLst>
            <a:ext uri="{FF2B5EF4-FFF2-40B4-BE49-F238E27FC236}">
              <a16:creationId xmlns:a16="http://schemas.microsoft.com/office/drawing/2014/main" id="{2403FCC6-A2F8-4550-981C-FB0B5F68016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680" name="AutoShape 17" descr="image.png">
          <a:extLst>
            <a:ext uri="{FF2B5EF4-FFF2-40B4-BE49-F238E27FC236}">
              <a16:creationId xmlns:a16="http://schemas.microsoft.com/office/drawing/2014/main" id="{8D4DC603-C981-4E6A-AB52-DF1D7D2C619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681" name="AutoShape 17" descr="image.png">
          <a:extLst>
            <a:ext uri="{FF2B5EF4-FFF2-40B4-BE49-F238E27FC236}">
              <a16:creationId xmlns:a16="http://schemas.microsoft.com/office/drawing/2014/main" id="{181FBBFC-C83F-47D5-AC22-4928EDCF027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36</xdr:row>
      <xdr:rowOff>0</xdr:rowOff>
    </xdr:from>
    <xdr:ext cx="304800" cy="304800"/>
    <xdr:sp macro="" textlink="">
      <xdr:nvSpPr>
        <xdr:cNvPr id="2682" name="AutoShape 17" descr="image.png">
          <a:extLst>
            <a:ext uri="{FF2B5EF4-FFF2-40B4-BE49-F238E27FC236}">
              <a16:creationId xmlns:a16="http://schemas.microsoft.com/office/drawing/2014/main" id="{282850EA-BFB5-43DD-BF22-839AF9D58E3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683" name="AutoShape 17" descr="image.png">
          <a:extLst>
            <a:ext uri="{FF2B5EF4-FFF2-40B4-BE49-F238E27FC236}">
              <a16:creationId xmlns:a16="http://schemas.microsoft.com/office/drawing/2014/main" id="{2C59F50D-5140-4B25-BC6A-5EA824E80B3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684" name="AutoShape 17" descr="image.png">
          <a:extLst>
            <a:ext uri="{FF2B5EF4-FFF2-40B4-BE49-F238E27FC236}">
              <a16:creationId xmlns:a16="http://schemas.microsoft.com/office/drawing/2014/main" id="{1548DD02-101E-4D2B-B692-DCE49E09125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685" name="AutoShape 17" descr="image.png">
          <a:extLst>
            <a:ext uri="{FF2B5EF4-FFF2-40B4-BE49-F238E27FC236}">
              <a16:creationId xmlns:a16="http://schemas.microsoft.com/office/drawing/2014/main" id="{B457327C-73A6-4443-BE81-0E49E58B3B6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686" name="AutoShape 17" descr="image.png">
          <a:extLst>
            <a:ext uri="{FF2B5EF4-FFF2-40B4-BE49-F238E27FC236}">
              <a16:creationId xmlns:a16="http://schemas.microsoft.com/office/drawing/2014/main" id="{3AD5DFF8-08A3-46C9-BFF7-CA5354E5DEA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687" name="AutoShape 17" descr="image.png">
          <a:extLst>
            <a:ext uri="{FF2B5EF4-FFF2-40B4-BE49-F238E27FC236}">
              <a16:creationId xmlns:a16="http://schemas.microsoft.com/office/drawing/2014/main" id="{07767A85-F7A0-4335-9E41-6C7EAF35DD9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688" name="AutoShape 17" descr="image.png">
          <a:extLst>
            <a:ext uri="{FF2B5EF4-FFF2-40B4-BE49-F238E27FC236}">
              <a16:creationId xmlns:a16="http://schemas.microsoft.com/office/drawing/2014/main" id="{57254033-9337-405C-9356-07A5972B3AC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689" name="AutoShape 17" descr="image.png">
          <a:extLst>
            <a:ext uri="{FF2B5EF4-FFF2-40B4-BE49-F238E27FC236}">
              <a16:creationId xmlns:a16="http://schemas.microsoft.com/office/drawing/2014/main" id="{DE558580-3348-40BA-88F6-19DADA57D1E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690" name="AutoShape 17" descr="image.png">
          <a:extLst>
            <a:ext uri="{FF2B5EF4-FFF2-40B4-BE49-F238E27FC236}">
              <a16:creationId xmlns:a16="http://schemas.microsoft.com/office/drawing/2014/main" id="{01FDF370-FC2F-4AE8-98C4-A1444F79DC4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691" name="AutoShape 17" descr="image.png">
          <a:extLst>
            <a:ext uri="{FF2B5EF4-FFF2-40B4-BE49-F238E27FC236}">
              <a16:creationId xmlns:a16="http://schemas.microsoft.com/office/drawing/2014/main" id="{8181402F-C4BE-4EB4-95F9-3CF1043E3CD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692" name="AutoShape 17" descr="image.png">
          <a:extLst>
            <a:ext uri="{FF2B5EF4-FFF2-40B4-BE49-F238E27FC236}">
              <a16:creationId xmlns:a16="http://schemas.microsoft.com/office/drawing/2014/main" id="{F0C562F7-D081-4E89-AE87-CB4BCF263E7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693" name="AutoShape 17" descr="image.png">
          <a:extLst>
            <a:ext uri="{FF2B5EF4-FFF2-40B4-BE49-F238E27FC236}">
              <a16:creationId xmlns:a16="http://schemas.microsoft.com/office/drawing/2014/main" id="{3BF62A28-923F-4865-A81A-F86F2E8D94F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38</xdr:row>
      <xdr:rowOff>0</xdr:rowOff>
    </xdr:from>
    <xdr:ext cx="304800" cy="304800"/>
    <xdr:sp macro="" textlink="">
      <xdr:nvSpPr>
        <xdr:cNvPr id="2694" name="AutoShape 17" descr="image.png">
          <a:extLst>
            <a:ext uri="{FF2B5EF4-FFF2-40B4-BE49-F238E27FC236}">
              <a16:creationId xmlns:a16="http://schemas.microsoft.com/office/drawing/2014/main" id="{0D29C384-360E-49C9-BAD1-00C68B279BB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2695" name="AutoShape 17" descr="image.png">
          <a:extLst>
            <a:ext uri="{FF2B5EF4-FFF2-40B4-BE49-F238E27FC236}">
              <a16:creationId xmlns:a16="http://schemas.microsoft.com/office/drawing/2014/main" id="{03FCCC58-A834-4C25-A659-1DC7E0087DC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2696" name="AutoShape 17" descr="image.png">
          <a:extLst>
            <a:ext uri="{FF2B5EF4-FFF2-40B4-BE49-F238E27FC236}">
              <a16:creationId xmlns:a16="http://schemas.microsoft.com/office/drawing/2014/main" id="{04E0295F-5133-4D55-8046-AF8C358342A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2697" name="AutoShape 17" descr="image.png">
          <a:extLst>
            <a:ext uri="{FF2B5EF4-FFF2-40B4-BE49-F238E27FC236}">
              <a16:creationId xmlns:a16="http://schemas.microsoft.com/office/drawing/2014/main" id="{BD96633A-C8F2-4F91-BC5F-ADABE9DE3A1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2698" name="AutoShape 17" descr="image.png">
          <a:extLst>
            <a:ext uri="{FF2B5EF4-FFF2-40B4-BE49-F238E27FC236}">
              <a16:creationId xmlns:a16="http://schemas.microsoft.com/office/drawing/2014/main" id="{6152A11C-0CCB-415B-9CF1-222168C0D2E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2699" name="AutoShape 17" descr="image.png">
          <a:extLst>
            <a:ext uri="{FF2B5EF4-FFF2-40B4-BE49-F238E27FC236}">
              <a16:creationId xmlns:a16="http://schemas.microsoft.com/office/drawing/2014/main" id="{79B702F1-9E95-4EE3-A7E1-6379ADA32F2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39</xdr:row>
      <xdr:rowOff>0</xdr:rowOff>
    </xdr:from>
    <xdr:ext cx="304800" cy="304800"/>
    <xdr:sp macro="" textlink="">
      <xdr:nvSpPr>
        <xdr:cNvPr id="2700" name="AutoShape 17" descr="image.png">
          <a:extLst>
            <a:ext uri="{FF2B5EF4-FFF2-40B4-BE49-F238E27FC236}">
              <a16:creationId xmlns:a16="http://schemas.microsoft.com/office/drawing/2014/main" id="{8CAA0076-6ECA-4B2A-83EB-C1BF8BCB671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701" name="AutoShape 17" descr="image.png">
          <a:extLst>
            <a:ext uri="{FF2B5EF4-FFF2-40B4-BE49-F238E27FC236}">
              <a16:creationId xmlns:a16="http://schemas.microsoft.com/office/drawing/2014/main" id="{F39B9081-5B52-4521-B770-715BFC52D76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702" name="AutoShape 17" descr="image.png">
          <a:extLst>
            <a:ext uri="{FF2B5EF4-FFF2-40B4-BE49-F238E27FC236}">
              <a16:creationId xmlns:a16="http://schemas.microsoft.com/office/drawing/2014/main" id="{7FC1E90A-851A-4F95-B587-15FE318B657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703" name="AutoShape 17" descr="image.png">
          <a:extLst>
            <a:ext uri="{FF2B5EF4-FFF2-40B4-BE49-F238E27FC236}">
              <a16:creationId xmlns:a16="http://schemas.microsoft.com/office/drawing/2014/main" id="{7692B5B1-A844-4C93-AEBD-F1B6A60717B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704" name="AutoShape 17" descr="image.png">
          <a:extLst>
            <a:ext uri="{FF2B5EF4-FFF2-40B4-BE49-F238E27FC236}">
              <a16:creationId xmlns:a16="http://schemas.microsoft.com/office/drawing/2014/main" id="{6BD6112F-BB49-4D05-95F0-3C95FB877E3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705" name="AutoShape 17" descr="image.png">
          <a:extLst>
            <a:ext uri="{FF2B5EF4-FFF2-40B4-BE49-F238E27FC236}">
              <a16:creationId xmlns:a16="http://schemas.microsoft.com/office/drawing/2014/main" id="{73421CF5-E99E-4490-B19C-B919B41CF7A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706" name="AutoShape 17" descr="image.png">
          <a:extLst>
            <a:ext uri="{FF2B5EF4-FFF2-40B4-BE49-F238E27FC236}">
              <a16:creationId xmlns:a16="http://schemas.microsoft.com/office/drawing/2014/main" id="{05300E44-38D4-456E-8CB8-B0D219F9180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707" name="AutoShape 17" descr="image.png">
          <a:extLst>
            <a:ext uri="{FF2B5EF4-FFF2-40B4-BE49-F238E27FC236}">
              <a16:creationId xmlns:a16="http://schemas.microsoft.com/office/drawing/2014/main" id="{D25FC5A2-68BF-4E43-AFC4-BD916D25397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708" name="AutoShape 17" descr="image.png">
          <a:extLst>
            <a:ext uri="{FF2B5EF4-FFF2-40B4-BE49-F238E27FC236}">
              <a16:creationId xmlns:a16="http://schemas.microsoft.com/office/drawing/2014/main" id="{34298EDD-9533-4FA3-9C76-B1ECF1942D9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709" name="AutoShape 17" descr="image.png">
          <a:extLst>
            <a:ext uri="{FF2B5EF4-FFF2-40B4-BE49-F238E27FC236}">
              <a16:creationId xmlns:a16="http://schemas.microsoft.com/office/drawing/2014/main" id="{F30DE39B-B0FD-4E02-854E-1F5486BAECA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710" name="AutoShape 17" descr="image.png">
          <a:extLst>
            <a:ext uri="{FF2B5EF4-FFF2-40B4-BE49-F238E27FC236}">
              <a16:creationId xmlns:a16="http://schemas.microsoft.com/office/drawing/2014/main" id="{214B050C-6216-474E-8080-78AF25AA8C0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711" name="AutoShape 17" descr="image.png">
          <a:extLst>
            <a:ext uri="{FF2B5EF4-FFF2-40B4-BE49-F238E27FC236}">
              <a16:creationId xmlns:a16="http://schemas.microsoft.com/office/drawing/2014/main" id="{E770BA24-0023-47CF-AD5C-7F84F1BBD8C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712" name="AutoShape 17" descr="image.png">
          <a:extLst>
            <a:ext uri="{FF2B5EF4-FFF2-40B4-BE49-F238E27FC236}">
              <a16:creationId xmlns:a16="http://schemas.microsoft.com/office/drawing/2014/main" id="{C0DB6D1D-5F2B-4FC6-81FE-C016BE3E067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2713" name="AutoShape 17" descr="image.png">
          <a:extLst>
            <a:ext uri="{FF2B5EF4-FFF2-40B4-BE49-F238E27FC236}">
              <a16:creationId xmlns:a16="http://schemas.microsoft.com/office/drawing/2014/main" id="{DFF92B50-E5B9-4A55-B736-2D0F3B1BED7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2714" name="AutoShape 17" descr="image.png">
          <a:extLst>
            <a:ext uri="{FF2B5EF4-FFF2-40B4-BE49-F238E27FC236}">
              <a16:creationId xmlns:a16="http://schemas.microsoft.com/office/drawing/2014/main" id="{E434F742-A5C7-477C-9D58-8B39F549CAC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2715" name="AutoShape 17" descr="image.png">
          <a:extLst>
            <a:ext uri="{FF2B5EF4-FFF2-40B4-BE49-F238E27FC236}">
              <a16:creationId xmlns:a16="http://schemas.microsoft.com/office/drawing/2014/main" id="{553ABECD-0101-4238-9EA5-13BEBD2645F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2716" name="AutoShape 17" descr="image.png">
          <a:extLst>
            <a:ext uri="{FF2B5EF4-FFF2-40B4-BE49-F238E27FC236}">
              <a16:creationId xmlns:a16="http://schemas.microsoft.com/office/drawing/2014/main" id="{E2746757-67FD-40FA-973E-1081F6394C3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2717" name="AutoShape 17" descr="image.png">
          <a:extLst>
            <a:ext uri="{FF2B5EF4-FFF2-40B4-BE49-F238E27FC236}">
              <a16:creationId xmlns:a16="http://schemas.microsoft.com/office/drawing/2014/main" id="{6CB1AEBC-15C9-4FEB-9C01-39C1F54746E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42</xdr:row>
      <xdr:rowOff>0</xdr:rowOff>
    </xdr:from>
    <xdr:ext cx="304800" cy="304800"/>
    <xdr:sp macro="" textlink="">
      <xdr:nvSpPr>
        <xdr:cNvPr id="2718" name="AutoShape 17" descr="image.png">
          <a:extLst>
            <a:ext uri="{FF2B5EF4-FFF2-40B4-BE49-F238E27FC236}">
              <a16:creationId xmlns:a16="http://schemas.microsoft.com/office/drawing/2014/main" id="{91A491C8-2C64-4B58-9B45-C91D017DBB5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719" name="AutoShape 17" descr="image.png">
          <a:extLst>
            <a:ext uri="{FF2B5EF4-FFF2-40B4-BE49-F238E27FC236}">
              <a16:creationId xmlns:a16="http://schemas.microsoft.com/office/drawing/2014/main" id="{F7C4BFC8-152C-49AF-813E-6DC1C54E52D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720" name="AutoShape 17" descr="image.png">
          <a:extLst>
            <a:ext uri="{FF2B5EF4-FFF2-40B4-BE49-F238E27FC236}">
              <a16:creationId xmlns:a16="http://schemas.microsoft.com/office/drawing/2014/main" id="{D3370570-FBC6-4154-9834-64CADD0B774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721" name="AutoShape 17" descr="image.png">
          <a:extLst>
            <a:ext uri="{FF2B5EF4-FFF2-40B4-BE49-F238E27FC236}">
              <a16:creationId xmlns:a16="http://schemas.microsoft.com/office/drawing/2014/main" id="{BD4E601B-D0D0-4018-8C8D-8C0E246617A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722" name="AutoShape 17" descr="image.png">
          <a:extLst>
            <a:ext uri="{FF2B5EF4-FFF2-40B4-BE49-F238E27FC236}">
              <a16:creationId xmlns:a16="http://schemas.microsoft.com/office/drawing/2014/main" id="{82B6DC25-0FD9-4E2D-8CAF-EC3F29D7C21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723" name="AutoShape 17" descr="image.png">
          <a:extLst>
            <a:ext uri="{FF2B5EF4-FFF2-40B4-BE49-F238E27FC236}">
              <a16:creationId xmlns:a16="http://schemas.microsoft.com/office/drawing/2014/main" id="{E2DC3F58-FA7F-4494-A95A-BFC8E075BA2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724" name="AutoShape 17" descr="image.png">
          <a:extLst>
            <a:ext uri="{FF2B5EF4-FFF2-40B4-BE49-F238E27FC236}">
              <a16:creationId xmlns:a16="http://schemas.microsoft.com/office/drawing/2014/main" id="{2BC2C508-5EA5-4754-9651-87875D5419D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725" name="AutoShape 17" descr="image.png">
          <a:extLst>
            <a:ext uri="{FF2B5EF4-FFF2-40B4-BE49-F238E27FC236}">
              <a16:creationId xmlns:a16="http://schemas.microsoft.com/office/drawing/2014/main" id="{D572E6F0-A74D-4E1D-8A0E-C6EB9305CF5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726" name="AutoShape 17" descr="image.png">
          <a:extLst>
            <a:ext uri="{FF2B5EF4-FFF2-40B4-BE49-F238E27FC236}">
              <a16:creationId xmlns:a16="http://schemas.microsoft.com/office/drawing/2014/main" id="{D72FE5C8-815F-4A73-A06C-96A95489649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727" name="AutoShape 17" descr="image.png">
          <a:extLst>
            <a:ext uri="{FF2B5EF4-FFF2-40B4-BE49-F238E27FC236}">
              <a16:creationId xmlns:a16="http://schemas.microsoft.com/office/drawing/2014/main" id="{812F25ED-B2A7-49F0-A613-319A6A48A3C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728" name="AutoShape 17" descr="image.png">
          <a:extLst>
            <a:ext uri="{FF2B5EF4-FFF2-40B4-BE49-F238E27FC236}">
              <a16:creationId xmlns:a16="http://schemas.microsoft.com/office/drawing/2014/main" id="{D5C51648-0103-43C0-885A-0A6FD18A3EA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729" name="AutoShape 17" descr="image.png">
          <a:extLst>
            <a:ext uri="{FF2B5EF4-FFF2-40B4-BE49-F238E27FC236}">
              <a16:creationId xmlns:a16="http://schemas.microsoft.com/office/drawing/2014/main" id="{F8214778-5DD1-45C5-BABB-D6B10C73081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44</xdr:row>
      <xdr:rowOff>0</xdr:rowOff>
    </xdr:from>
    <xdr:ext cx="304800" cy="304800"/>
    <xdr:sp macro="" textlink="">
      <xdr:nvSpPr>
        <xdr:cNvPr id="2730" name="AutoShape 17" descr="image.png">
          <a:extLst>
            <a:ext uri="{FF2B5EF4-FFF2-40B4-BE49-F238E27FC236}">
              <a16:creationId xmlns:a16="http://schemas.microsoft.com/office/drawing/2014/main" id="{11773C28-86D6-4A2E-AA2E-B798221A42A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731" name="AutoShape 17" descr="image.png">
          <a:extLst>
            <a:ext uri="{FF2B5EF4-FFF2-40B4-BE49-F238E27FC236}">
              <a16:creationId xmlns:a16="http://schemas.microsoft.com/office/drawing/2014/main" id="{419EC805-C180-4414-A93C-C9A94AFD328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732" name="AutoShape 17" descr="image.png">
          <a:extLst>
            <a:ext uri="{FF2B5EF4-FFF2-40B4-BE49-F238E27FC236}">
              <a16:creationId xmlns:a16="http://schemas.microsoft.com/office/drawing/2014/main" id="{A440C2DA-605D-4524-9CFC-98DA28EA379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733" name="AutoShape 17" descr="image.png">
          <a:extLst>
            <a:ext uri="{FF2B5EF4-FFF2-40B4-BE49-F238E27FC236}">
              <a16:creationId xmlns:a16="http://schemas.microsoft.com/office/drawing/2014/main" id="{26CDD73F-1E12-4211-A2CE-B52789ED66B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734" name="AutoShape 17" descr="image.png">
          <a:extLst>
            <a:ext uri="{FF2B5EF4-FFF2-40B4-BE49-F238E27FC236}">
              <a16:creationId xmlns:a16="http://schemas.microsoft.com/office/drawing/2014/main" id="{72412608-0024-41BC-9195-74F412DD9FC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735" name="AutoShape 17" descr="image.png">
          <a:extLst>
            <a:ext uri="{FF2B5EF4-FFF2-40B4-BE49-F238E27FC236}">
              <a16:creationId xmlns:a16="http://schemas.microsoft.com/office/drawing/2014/main" id="{BDA98D25-C878-47E5-837C-6458C01BE12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45</xdr:row>
      <xdr:rowOff>0</xdr:rowOff>
    </xdr:from>
    <xdr:ext cx="304800" cy="304800"/>
    <xdr:sp macro="" textlink="">
      <xdr:nvSpPr>
        <xdr:cNvPr id="2736" name="AutoShape 17" descr="image.png">
          <a:extLst>
            <a:ext uri="{FF2B5EF4-FFF2-40B4-BE49-F238E27FC236}">
              <a16:creationId xmlns:a16="http://schemas.microsoft.com/office/drawing/2014/main" id="{78C76900-E770-49BE-B40F-B9652D7826B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737" name="AutoShape 17" descr="image.png">
          <a:extLst>
            <a:ext uri="{FF2B5EF4-FFF2-40B4-BE49-F238E27FC236}">
              <a16:creationId xmlns:a16="http://schemas.microsoft.com/office/drawing/2014/main" id="{781EBC0C-5507-4E5B-9100-8D3A7775D56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738" name="AutoShape 17" descr="image.png">
          <a:extLst>
            <a:ext uri="{FF2B5EF4-FFF2-40B4-BE49-F238E27FC236}">
              <a16:creationId xmlns:a16="http://schemas.microsoft.com/office/drawing/2014/main" id="{3461A629-A2A4-4A0F-A998-B8E74DAEDD2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739" name="AutoShape 17" descr="image.png">
          <a:extLst>
            <a:ext uri="{FF2B5EF4-FFF2-40B4-BE49-F238E27FC236}">
              <a16:creationId xmlns:a16="http://schemas.microsoft.com/office/drawing/2014/main" id="{4A8A79E6-59AC-4F2B-A25B-65578A2173C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52</xdr:row>
      <xdr:rowOff>0</xdr:rowOff>
    </xdr:from>
    <xdr:ext cx="304800" cy="304800"/>
    <xdr:sp macro="" textlink="">
      <xdr:nvSpPr>
        <xdr:cNvPr id="2740" name="AutoShape 17" descr="image.png">
          <a:extLst>
            <a:ext uri="{FF2B5EF4-FFF2-40B4-BE49-F238E27FC236}">
              <a16:creationId xmlns:a16="http://schemas.microsoft.com/office/drawing/2014/main" id="{8F162C9E-36DA-44DF-B81A-FAED7D6F090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52</xdr:row>
      <xdr:rowOff>0</xdr:rowOff>
    </xdr:from>
    <xdr:ext cx="304800" cy="304800"/>
    <xdr:sp macro="" textlink="">
      <xdr:nvSpPr>
        <xdr:cNvPr id="2741" name="AutoShape 17" descr="image.png">
          <a:extLst>
            <a:ext uri="{FF2B5EF4-FFF2-40B4-BE49-F238E27FC236}">
              <a16:creationId xmlns:a16="http://schemas.microsoft.com/office/drawing/2014/main" id="{4C196D0B-CFE0-4991-AD25-1DD51E13A99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52</xdr:row>
      <xdr:rowOff>0</xdr:rowOff>
    </xdr:from>
    <xdr:ext cx="304800" cy="304800"/>
    <xdr:sp macro="" textlink="">
      <xdr:nvSpPr>
        <xdr:cNvPr id="2742" name="AutoShape 17" descr="image.png">
          <a:extLst>
            <a:ext uri="{FF2B5EF4-FFF2-40B4-BE49-F238E27FC236}">
              <a16:creationId xmlns:a16="http://schemas.microsoft.com/office/drawing/2014/main" id="{E5E06952-DA66-46F1-8F22-E2D10F64F64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43" name="AutoShape 17" descr="image.png">
          <a:extLst>
            <a:ext uri="{FF2B5EF4-FFF2-40B4-BE49-F238E27FC236}">
              <a16:creationId xmlns:a16="http://schemas.microsoft.com/office/drawing/2014/main" id="{983D32E7-A27D-49C6-B8FD-14345C7D522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44" name="AutoShape 17" descr="image.png">
          <a:extLst>
            <a:ext uri="{FF2B5EF4-FFF2-40B4-BE49-F238E27FC236}">
              <a16:creationId xmlns:a16="http://schemas.microsoft.com/office/drawing/2014/main" id="{279D81B6-DB8E-47F3-A0AE-4A519E2EB88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45" name="AutoShape 17" descr="image.png">
          <a:extLst>
            <a:ext uri="{FF2B5EF4-FFF2-40B4-BE49-F238E27FC236}">
              <a16:creationId xmlns:a16="http://schemas.microsoft.com/office/drawing/2014/main" id="{CEBE9889-31C0-480D-8284-B55B0438306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46" name="AutoShape 17" descr="image.png">
          <a:extLst>
            <a:ext uri="{FF2B5EF4-FFF2-40B4-BE49-F238E27FC236}">
              <a16:creationId xmlns:a16="http://schemas.microsoft.com/office/drawing/2014/main" id="{F73FE5BE-0A4D-4181-A916-F63A6580F18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47" name="AutoShape 17" descr="image.png">
          <a:extLst>
            <a:ext uri="{FF2B5EF4-FFF2-40B4-BE49-F238E27FC236}">
              <a16:creationId xmlns:a16="http://schemas.microsoft.com/office/drawing/2014/main" id="{963A2ECD-258A-46E1-8FBE-A2619A73377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48" name="AutoShape 17" descr="image.png">
          <a:extLst>
            <a:ext uri="{FF2B5EF4-FFF2-40B4-BE49-F238E27FC236}">
              <a16:creationId xmlns:a16="http://schemas.microsoft.com/office/drawing/2014/main" id="{E907CFD8-0704-4915-B8F2-F2DA181AA74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49" name="AutoShape 17" descr="image.png">
          <a:extLst>
            <a:ext uri="{FF2B5EF4-FFF2-40B4-BE49-F238E27FC236}">
              <a16:creationId xmlns:a16="http://schemas.microsoft.com/office/drawing/2014/main" id="{8216FF0C-E2CA-48D9-BA15-4409B3F3DC5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50" name="AutoShape 17" descr="image.png">
          <a:extLst>
            <a:ext uri="{FF2B5EF4-FFF2-40B4-BE49-F238E27FC236}">
              <a16:creationId xmlns:a16="http://schemas.microsoft.com/office/drawing/2014/main" id="{DDC77270-E2E1-4E60-B08A-7BB2FDAC635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51" name="AutoShape 17" descr="image.png">
          <a:extLst>
            <a:ext uri="{FF2B5EF4-FFF2-40B4-BE49-F238E27FC236}">
              <a16:creationId xmlns:a16="http://schemas.microsoft.com/office/drawing/2014/main" id="{B125864D-55B9-4B06-87A4-C0DB46E535D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52" name="AutoShape 17" descr="image.png">
          <a:extLst>
            <a:ext uri="{FF2B5EF4-FFF2-40B4-BE49-F238E27FC236}">
              <a16:creationId xmlns:a16="http://schemas.microsoft.com/office/drawing/2014/main" id="{A0D5500C-528E-4C20-995D-2EB6ADFA9C7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53" name="AutoShape 17" descr="image.png">
          <a:extLst>
            <a:ext uri="{FF2B5EF4-FFF2-40B4-BE49-F238E27FC236}">
              <a16:creationId xmlns:a16="http://schemas.microsoft.com/office/drawing/2014/main" id="{F30919EC-5860-453F-B27C-4B8D0888D71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54" name="AutoShape 17" descr="image.png">
          <a:extLst>
            <a:ext uri="{FF2B5EF4-FFF2-40B4-BE49-F238E27FC236}">
              <a16:creationId xmlns:a16="http://schemas.microsoft.com/office/drawing/2014/main" id="{135169C3-0013-44D1-A587-3D942D21F19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55" name="AutoShape 17" descr="image.png">
          <a:extLst>
            <a:ext uri="{FF2B5EF4-FFF2-40B4-BE49-F238E27FC236}">
              <a16:creationId xmlns:a16="http://schemas.microsoft.com/office/drawing/2014/main" id="{BF047443-410F-4048-8C5E-AEB9D95CFF3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56" name="AutoShape 17" descr="image.png">
          <a:extLst>
            <a:ext uri="{FF2B5EF4-FFF2-40B4-BE49-F238E27FC236}">
              <a16:creationId xmlns:a16="http://schemas.microsoft.com/office/drawing/2014/main" id="{0964CB8E-66D7-4CEC-86F6-8306622ACA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57" name="AutoShape 17" descr="image.png">
          <a:extLst>
            <a:ext uri="{FF2B5EF4-FFF2-40B4-BE49-F238E27FC236}">
              <a16:creationId xmlns:a16="http://schemas.microsoft.com/office/drawing/2014/main" id="{4C728EBB-4084-4C28-8E7F-4869F8FE19A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2758" name="AutoShape 17" descr="image.png">
          <a:extLst>
            <a:ext uri="{FF2B5EF4-FFF2-40B4-BE49-F238E27FC236}">
              <a16:creationId xmlns:a16="http://schemas.microsoft.com/office/drawing/2014/main" id="{4126EDFA-1F07-4C40-846D-712DEA1BFAF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2759" name="AutoShape 17" descr="image.png">
          <a:extLst>
            <a:ext uri="{FF2B5EF4-FFF2-40B4-BE49-F238E27FC236}">
              <a16:creationId xmlns:a16="http://schemas.microsoft.com/office/drawing/2014/main" id="{EF804A86-EFE9-4524-8CD3-50227B09914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2760" name="AutoShape 17" descr="image.png">
          <a:extLst>
            <a:ext uri="{FF2B5EF4-FFF2-40B4-BE49-F238E27FC236}">
              <a16:creationId xmlns:a16="http://schemas.microsoft.com/office/drawing/2014/main" id="{36DE5C26-58A9-4232-98F7-0423AC5D52E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61" name="AutoShape 17" descr="image.png">
          <a:extLst>
            <a:ext uri="{FF2B5EF4-FFF2-40B4-BE49-F238E27FC236}">
              <a16:creationId xmlns:a16="http://schemas.microsoft.com/office/drawing/2014/main" id="{6DDEA680-07F2-499B-A0F9-33EE2E4F306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62" name="AutoShape 17" descr="image.png">
          <a:extLst>
            <a:ext uri="{FF2B5EF4-FFF2-40B4-BE49-F238E27FC236}">
              <a16:creationId xmlns:a16="http://schemas.microsoft.com/office/drawing/2014/main" id="{FCDC3B69-F41E-4C11-91E9-4E1CD3E8EC8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63" name="AutoShape 17" descr="image.png">
          <a:extLst>
            <a:ext uri="{FF2B5EF4-FFF2-40B4-BE49-F238E27FC236}">
              <a16:creationId xmlns:a16="http://schemas.microsoft.com/office/drawing/2014/main" id="{4EE8853D-D7B0-4336-8F49-8A01CE92A4E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764" name="AutoShape 17" descr="image.png">
          <a:extLst>
            <a:ext uri="{FF2B5EF4-FFF2-40B4-BE49-F238E27FC236}">
              <a16:creationId xmlns:a16="http://schemas.microsoft.com/office/drawing/2014/main" id="{76D818A9-AFDB-46BF-96BC-BF5338E72A2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765" name="AutoShape 17" descr="image.png">
          <a:extLst>
            <a:ext uri="{FF2B5EF4-FFF2-40B4-BE49-F238E27FC236}">
              <a16:creationId xmlns:a16="http://schemas.microsoft.com/office/drawing/2014/main" id="{2A714E05-3947-4280-A6BA-46F5CD7A8A0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766" name="AutoShape 17" descr="image.png">
          <a:extLst>
            <a:ext uri="{FF2B5EF4-FFF2-40B4-BE49-F238E27FC236}">
              <a16:creationId xmlns:a16="http://schemas.microsoft.com/office/drawing/2014/main" id="{029C0D44-C97A-4E99-875D-F3F545B255D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767" name="AutoShape 17" descr="image.png">
          <a:extLst>
            <a:ext uri="{FF2B5EF4-FFF2-40B4-BE49-F238E27FC236}">
              <a16:creationId xmlns:a16="http://schemas.microsoft.com/office/drawing/2014/main" id="{535D53F1-3EDB-447C-8C32-96AF85837F7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768" name="AutoShape 17" descr="image.png">
          <a:extLst>
            <a:ext uri="{FF2B5EF4-FFF2-40B4-BE49-F238E27FC236}">
              <a16:creationId xmlns:a16="http://schemas.microsoft.com/office/drawing/2014/main" id="{DAF0A32A-828C-4E35-B23D-60D52E3DA75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46</xdr:row>
      <xdr:rowOff>0</xdr:rowOff>
    </xdr:from>
    <xdr:ext cx="304800" cy="304800"/>
    <xdr:sp macro="" textlink="">
      <xdr:nvSpPr>
        <xdr:cNvPr id="2769" name="AutoShape 17" descr="image.png">
          <a:extLst>
            <a:ext uri="{FF2B5EF4-FFF2-40B4-BE49-F238E27FC236}">
              <a16:creationId xmlns:a16="http://schemas.microsoft.com/office/drawing/2014/main" id="{86756A91-4BE7-40DE-BE79-13EE21E1B76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70" name="AutoShape 17" descr="image.png">
          <a:extLst>
            <a:ext uri="{FF2B5EF4-FFF2-40B4-BE49-F238E27FC236}">
              <a16:creationId xmlns:a16="http://schemas.microsoft.com/office/drawing/2014/main" id="{AB05CFD3-278E-4CAC-A63F-4518BFF2D5F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71" name="AutoShape 17" descr="image.png">
          <a:extLst>
            <a:ext uri="{FF2B5EF4-FFF2-40B4-BE49-F238E27FC236}">
              <a16:creationId xmlns:a16="http://schemas.microsoft.com/office/drawing/2014/main" id="{5B3567BD-3493-4B02-B20B-9D33A0AF353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72" name="AutoShape 17" descr="image.png">
          <a:extLst>
            <a:ext uri="{FF2B5EF4-FFF2-40B4-BE49-F238E27FC236}">
              <a16:creationId xmlns:a16="http://schemas.microsoft.com/office/drawing/2014/main" id="{3B1E1C2C-18FB-49C4-BBA3-8B17600E72B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73" name="AutoShape 17" descr="image.png">
          <a:extLst>
            <a:ext uri="{FF2B5EF4-FFF2-40B4-BE49-F238E27FC236}">
              <a16:creationId xmlns:a16="http://schemas.microsoft.com/office/drawing/2014/main" id="{2E4C03B7-3496-4845-BB72-64FE1290105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74" name="AutoShape 17" descr="image.png">
          <a:extLst>
            <a:ext uri="{FF2B5EF4-FFF2-40B4-BE49-F238E27FC236}">
              <a16:creationId xmlns:a16="http://schemas.microsoft.com/office/drawing/2014/main" id="{E43CE860-1718-421C-9019-79D1F61F764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47</xdr:row>
      <xdr:rowOff>0</xdr:rowOff>
    </xdr:from>
    <xdr:ext cx="304800" cy="304800"/>
    <xdr:sp macro="" textlink="">
      <xdr:nvSpPr>
        <xdr:cNvPr id="2775" name="AutoShape 17" descr="image.png">
          <a:extLst>
            <a:ext uri="{FF2B5EF4-FFF2-40B4-BE49-F238E27FC236}">
              <a16:creationId xmlns:a16="http://schemas.microsoft.com/office/drawing/2014/main" id="{76EFC44B-1E27-4F12-93D4-4C5815D389B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76" name="AutoShape 17" descr="image.png">
          <a:extLst>
            <a:ext uri="{FF2B5EF4-FFF2-40B4-BE49-F238E27FC236}">
              <a16:creationId xmlns:a16="http://schemas.microsoft.com/office/drawing/2014/main" id="{D8968705-9525-4C05-A206-776E5B6E87A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77" name="AutoShape 17" descr="image.png">
          <a:extLst>
            <a:ext uri="{FF2B5EF4-FFF2-40B4-BE49-F238E27FC236}">
              <a16:creationId xmlns:a16="http://schemas.microsoft.com/office/drawing/2014/main" id="{A79C4509-B4E1-4D6A-8853-E41F245ED2E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78" name="AutoShape 17" descr="image.png">
          <a:extLst>
            <a:ext uri="{FF2B5EF4-FFF2-40B4-BE49-F238E27FC236}">
              <a16:creationId xmlns:a16="http://schemas.microsoft.com/office/drawing/2014/main" id="{061047D7-1788-4C81-98C6-EBC4514ED00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79" name="AutoShape 17" descr="image.png">
          <a:extLst>
            <a:ext uri="{FF2B5EF4-FFF2-40B4-BE49-F238E27FC236}">
              <a16:creationId xmlns:a16="http://schemas.microsoft.com/office/drawing/2014/main" id="{29A5AB7B-1923-430A-8543-4CD5E38794F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80" name="AutoShape 17" descr="image.png">
          <a:extLst>
            <a:ext uri="{FF2B5EF4-FFF2-40B4-BE49-F238E27FC236}">
              <a16:creationId xmlns:a16="http://schemas.microsoft.com/office/drawing/2014/main" id="{C2DE1698-AA97-44C2-A966-840F32FA289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48</xdr:row>
      <xdr:rowOff>0</xdr:rowOff>
    </xdr:from>
    <xdr:ext cx="304800" cy="304800"/>
    <xdr:sp macro="" textlink="">
      <xdr:nvSpPr>
        <xdr:cNvPr id="2781" name="AutoShape 17" descr="image.png">
          <a:extLst>
            <a:ext uri="{FF2B5EF4-FFF2-40B4-BE49-F238E27FC236}">
              <a16:creationId xmlns:a16="http://schemas.microsoft.com/office/drawing/2014/main" id="{6F99A975-34F5-4329-9C95-46FEB3FD52E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82" name="AutoShape 17" descr="image.png">
          <a:extLst>
            <a:ext uri="{FF2B5EF4-FFF2-40B4-BE49-F238E27FC236}">
              <a16:creationId xmlns:a16="http://schemas.microsoft.com/office/drawing/2014/main" id="{2EBED425-8E4A-4417-8D5E-28D91CB3576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83" name="AutoShape 17" descr="image.png">
          <a:extLst>
            <a:ext uri="{FF2B5EF4-FFF2-40B4-BE49-F238E27FC236}">
              <a16:creationId xmlns:a16="http://schemas.microsoft.com/office/drawing/2014/main" id="{45C13224-9D8C-4F30-B1A3-F995DE13833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84" name="AutoShape 17" descr="image.png">
          <a:extLst>
            <a:ext uri="{FF2B5EF4-FFF2-40B4-BE49-F238E27FC236}">
              <a16:creationId xmlns:a16="http://schemas.microsoft.com/office/drawing/2014/main" id="{DBB477D1-63CE-463B-A5C3-E95611F8A0C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85" name="AutoShape 17" descr="image.png">
          <a:extLst>
            <a:ext uri="{FF2B5EF4-FFF2-40B4-BE49-F238E27FC236}">
              <a16:creationId xmlns:a16="http://schemas.microsoft.com/office/drawing/2014/main" id="{8998249A-B335-418F-9AC2-D5E5C0A220A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86" name="AutoShape 17" descr="image.png">
          <a:extLst>
            <a:ext uri="{FF2B5EF4-FFF2-40B4-BE49-F238E27FC236}">
              <a16:creationId xmlns:a16="http://schemas.microsoft.com/office/drawing/2014/main" id="{B7D19E06-F048-44EC-BB2C-A8000DF59AF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49</xdr:row>
      <xdr:rowOff>0</xdr:rowOff>
    </xdr:from>
    <xdr:ext cx="304800" cy="304800"/>
    <xdr:sp macro="" textlink="">
      <xdr:nvSpPr>
        <xdr:cNvPr id="2787" name="AutoShape 17" descr="image.png">
          <a:extLst>
            <a:ext uri="{FF2B5EF4-FFF2-40B4-BE49-F238E27FC236}">
              <a16:creationId xmlns:a16="http://schemas.microsoft.com/office/drawing/2014/main" id="{327CCB86-6840-4D4C-8AE3-4BF3C0CC6D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2788" name="AutoShape 17" descr="image.png">
          <a:extLst>
            <a:ext uri="{FF2B5EF4-FFF2-40B4-BE49-F238E27FC236}">
              <a16:creationId xmlns:a16="http://schemas.microsoft.com/office/drawing/2014/main" id="{21E0BCF7-87B4-484C-B9FA-BF26A306A6E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2789" name="AutoShape 17" descr="image.png">
          <a:extLst>
            <a:ext uri="{FF2B5EF4-FFF2-40B4-BE49-F238E27FC236}">
              <a16:creationId xmlns:a16="http://schemas.microsoft.com/office/drawing/2014/main" id="{093D136B-8FC0-481D-B0E5-75AAFBB2F56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2790" name="AutoShape 17" descr="image.png">
          <a:extLst>
            <a:ext uri="{FF2B5EF4-FFF2-40B4-BE49-F238E27FC236}">
              <a16:creationId xmlns:a16="http://schemas.microsoft.com/office/drawing/2014/main" id="{FEE820F1-5D4F-4C44-B403-2FA09029ECB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2791" name="AutoShape 17" descr="image.png">
          <a:extLst>
            <a:ext uri="{FF2B5EF4-FFF2-40B4-BE49-F238E27FC236}">
              <a16:creationId xmlns:a16="http://schemas.microsoft.com/office/drawing/2014/main" id="{0C3110C8-7469-4E41-A064-6727E5F9E95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2792" name="AutoShape 17" descr="image.png">
          <a:extLst>
            <a:ext uri="{FF2B5EF4-FFF2-40B4-BE49-F238E27FC236}">
              <a16:creationId xmlns:a16="http://schemas.microsoft.com/office/drawing/2014/main" id="{7BAF996E-90F7-4530-9DFF-90268C15761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50</xdr:row>
      <xdr:rowOff>0</xdr:rowOff>
    </xdr:from>
    <xdr:ext cx="304800" cy="304800"/>
    <xdr:sp macro="" textlink="">
      <xdr:nvSpPr>
        <xdr:cNvPr id="2793" name="AutoShape 17" descr="image.png">
          <a:extLst>
            <a:ext uri="{FF2B5EF4-FFF2-40B4-BE49-F238E27FC236}">
              <a16:creationId xmlns:a16="http://schemas.microsoft.com/office/drawing/2014/main" id="{2845FB0A-0557-4160-8716-E5E917F7296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2794" name="AutoShape 17" descr="image.png">
          <a:extLst>
            <a:ext uri="{FF2B5EF4-FFF2-40B4-BE49-F238E27FC236}">
              <a16:creationId xmlns:a16="http://schemas.microsoft.com/office/drawing/2014/main" id="{3555787B-E487-4DFC-8EBC-082E6DC4977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2795" name="AutoShape 17" descr="image.png">
          <a:extLst>
            <a:ext uri="{FF2B5EF4-FFF2-40B4-BE49-F238E27FC236}">
              <a16:creationId xmlns:a16="http://schemas.microsoft.com/office/drawing/2014/main" id="{398EB476-E347-4879-B969-EB0672AFD33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2796" name="AutoShape 17" descr="image.png">
          <a:extLst>
            <a:ext uri="{FF2B5EF4-FFF2-40B4-BE49-F238E27FC236}">
              <a16:creationId xmlns:a16="http://schemas.microsoft.com/office/drawing/2014/main" id="{11D1B640-C98D-41F1-A47D-1A3F8083ECD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2797" name="AutoShape 17" descr="image.png">
          <a:extLst>
            <a:ext uri="{FF2B5EF4-FFF2-40B4-BE49-F238E27FC236}">
              <a16:creationId xmlns:a16="http://schemas.microsoft.com/office/drawing/2014/main" id="{D8A58173-CA56-438C-B824-1A5072264B1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2798" name="AutoShape 17" descr="image.png">
          <a:extLst>
            <a:ext uri="{FF2B5EF4-FFF2-40B4-BE49-F238E27FC236}">
              <a16:creationId xmlns:a16="http://schemas.microsoft.com/office/drawing/2014/main" id="{46DBD6A5-E517-42B9-9F87-B0CF168A416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51</xdr:row>
      <xdr:rowOff>0</xdr:rowOff>
    </xdr:from>
    <xdr:ext cx="304800" cy="304800"/>
    <xdr:sp macro="" textlink="">
      <xdr:nvSpPr>
        <xdr:cNvPr id="2799" name="AutoShape 17" descr="image.png">
          <a:extLst>
            <a:ext uri="{FF2B5EF4-FFF2-40B4-BE49-F238E27FC236}">
              <a16:creationId xmlns:a16="http://schemas.microsoft.com/office/drawing/2014/main" id="{5C621ABC-6570-4EE8-A18A-8BAE50BFD11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52</xdr:row>
      <xdr:rowOff>0</xdr:rowOff>
    </xdr:from>
    <xdr:ext cx="304800" cy="304800"/>
    <xdr:sp macro="" textlink="">
      <xdr:nvSpPr>
        <xdr:cNvPr id="2800" name="AutoShape 17" descr="image.png">
          <a:extLst>
            <a:ext uri="{FF2B5EF4-FFF2-40B4-BE49-F238E27FC236}">
              <a16:creationId xmlns:a16="http://schemas.microsoft.com/office/drawing/2014/main" id="{C905E98E-D000-4A50-9989-3E779BFB5E9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52</xdr:row>
      <xdr:rowOff>0</xdr:rowOff>
    </xdr:from>
    <xdr:ext cx="304800" cy="304800"/>
    <xdr:sp macro="" textlink="">
      <xdr:nvSpPr>
        <xdr:cNvPr id="2801" name="AutoShape 17" descr="image.png">
          <a:extLst>
            <a:ext uri="{FF2B5EF4-FFF2-40B4-BE49-F238E27FC236}">
              <a16:creationId xmlns:a16="http://schemas.microsoft.com/office/drawing/2014/main" id="{6AF2B910-FA89-4BB8-8373-B970C696565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52</xdr:row>
      <xdr:rowOff>0</xdr:rowOff>
    </xdr:from>
    <xdr:ext cx="304800" cy="304800"/>
    <xdr:sp macro="" textlink="">
      <xdr:nvSpPr>
        <xdr:cNvPr id="2802" name="AutoShape 17" descr="image.png">
          <a:extLst>
            <a:ext uri="{FF2B5EF4-FFF2-40B4-BE49-F238E27FC236}">
              <a16:creationId xmlns:a16="http://schemas.microsoft.com/office/drawing/2014/main" id="{213FD62A-0C0A-499C-A17D-6AF6E5F1B0C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52</xdr:row>
      <xdr:rowOff>0</xdr:rowOff>
    </xdr:from>
    <xdr:ext cx="304800" cy="304800"/>
    <xdr:sp macro="" textlink="">
      <xdr:nvSpPr>
        <xdr:cNvPr id="2803" name="AutoShape 17" descr="image.png">
          <a:extLst>
            <a:ext uri="{FF2B5EF4-FFF2-40B4-BE49-F238E27FC236}">
              <a16:creationId xmlns:a16="http://schemas.microsoft.com/office/drawing/2014/main" id="{465EC2F0-5A81-43A4-AEBF-C1BFC0D2340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52</xdr:row>
      <xdr:rowOff>0</xdr:rowOff>
    </xdr:from>
    <xdr:ext cx="304800" cy="304800"/>
    <xdr:sp macro="" textlink="">
      <xdr:nvSpPr>
        <xdr:cNvPr id="2804" name="AutoShape 17" descr="image.png">
          <a:extLst>
            <a:ext uri="{FF2B5EF4-FFF2-40B4-BE49-F238E27FC236}">
              <a16:creationId xmlns:a16="http://schemas.microsoft.com/office/drawing/2014/main" id="{4D034EB1-F4B9-4ABE-BB0A-571B2D116C3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52</xdr:row>
      <xdr:rowOff>0</xdr:rowOff>
    </xdr:from>
    <xdr:ext cx="304800" cy="304800"/>
    <xdr:sp macro="" textlink="">
      <xdr:nvSpPr>
        <xdr:cNvPr id="2805" name="AutoShape 17" descr="image.png">
          <a:extLst>
            <a:ext uri="{FF2B5EF4-FFF2-40B4-BE49-F238E27FC236}">
              <a16:creationId xmlns:a16="http://schemas.microsoft.com/office/drawing/2014/main" id="{6723DC66-E361-49F5-BE1E-67615C8903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806" name="AutoShape 17" descr="image.png">
          <a:extLst>
            <a:ext uri="{FF2B5EF4-FFF2-40B4-BE49-F238E27FC236}">
              <a16:creationId xmlns:a16="http://schemas.microsoft.com/office/drawing/2014/main" id="{AF333D8E-8FB3-4CCC-919E-5364A82F544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807" name="AutoShape 17" descr="image.png">
          <a:extLst>
            <a:ext uri="{FF2B5EF4-FFF2-40B4-BE49-F238E27FC236}">
              <a16:creationId xmlns:a16="http://schemas.microsoft.com/office/drawing/2014/main" id="{51E7F4B4-AF32-427A-8B96-844F890A098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30</xdr:row>
      <xdr:rowOff>0</xdr:rowOff>
    </xdr:from>
    <xdr:ext cx="304800" cy="304800"/>
    <xdr:sp macro="" textlink="">
      <xdr:nvSpPr>
        <xdr:cNvPr id="2808" name="AutoShape 17" descr="image.png">
          <a:extLst>
            <a:ext uri="{FF2B5EF4-FFF2-40B4-BE49-F238E27FC236}">
              <a16:creationId xmlns:a16="http://schemas.microsoft.com/office/drawing/2014/main" id="{FEF4E049-C781-4929-B7A9-4EB7F52D9C2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809" name="AutoShape 17" descr="image.png">
          <a:extLst>
            <a:ext uri="{FF2B5EF4-FFF2-40B4-BE49-F238E27FC236}">
              <a16:creationId xmlns:a16="http://schemas.microsoft.com/office/drawing/2014/main" id="{3937051C-D670-4F9C-9370-758D293B3B6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810" name="AutoShape 17" descr="image.png">
          <a:extLst>
            <a:ext uri="{FF2B5EF4-FFF2-40B4-BE49-F238E27FC236}">
              <a16:creationId xmlns:a16="http://schemas.microsoft.com/office/drawing/2014/main" id="{26C9A52C-0499-4D6A-80FC-99D854706C0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811" name="AutoShape 17" descr="image.png">
          <a:extLst>
            <a:ext uri="{FF2B5EF4-FFF2-40B4-BE49-F238E27FC236}">
              <a16:creationId xmlns:a16="http://schemas.microsoft.com/office/drawing/2014/main" id="{A5E4A167-9D7C-4FBB-95BE-3902B50867D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812" name="AutoShape 17" descr="image.png">
          <a:extLst>
            <a:ext uri="{FF2B5EF4-FFF2-40B4-BE49-F238E27FC236}">
              <a16:creationId xmlns:a16="http://schemas.microsoft.com/office/drawing/2014/main" id="{A1CA398B-6D35-4233-9E43-5C418BAED0C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813" name="AutoShape 17" descr="image.png">
          <a:extLst>
            <a:ext uri="{FF2B5EF4-FFF2-40B4-BE49-F238E27FC236}">
              <a16:creationId xmlns:a16="http://schemas.microsoft.com/office/drawing/2014/main" id="{410795CF-C56A-4B0F-B901-BD1ACF59679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31</xdr:row>
      <xdr:rowOff>0</xdr:rowOff>
    </xdr:from>
    <xdr:ext cx="304800" cy="304800"/>
    <xdr:sp macro="" textlink="">
      <xdr:nvSpPr>
        <xdr:cNvPr id="2814" name="AutoShape 17" descr="image.png">
          <a:extLst>
            <a:ext uri="{FF2B5EF4-FFF2-40B4-BE49-F238E27FC236}">
              <a16:creationId xmlns:a16="http://schemas.microsoft.com/office/drawing/2014/main" id="{46CBED6E-77B7-48A7-9599-48FB0580624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815" name="AutoShape 17" descr="image.png">
          <a:extLst>
            <a:ext uri="{FF2B5EF4-FFF2-40B4-BE49-F238E27FC236}">
              <a16:creationId xmlns:a16="http://schemas.microsoft.com/office/drawing/2014/main" id="{67846224-EFD5-458B-A1C3-67A63389B93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816" name="AutoShape 17" descr="image.png">
          <a:extLst>
            <a:ext uri="{FF2B5EF4-FFF2-40B4-BE49-F238E27FC236}">
              <a16:creationId xmlns:a16="http://schemas.microsoft.com/office/drawing/2014/main" id="{D3B5D9A5-7B58-419E-BBFC-F46B4A2036F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34</xdr:row>
      <xdr:rowOff>0</xdr:rowOff>
    </xdr:from>
    <xdr:ext cx="304800" cy="304800"/>
    <xdr:sp macro="" textlink="">
      <xdr:nvSpPr>
        <xdr:cNvPr id="2817" name="AutoShape 17" descr="image.png">
          <a:extLst>
            <a:ext uri="{FF2B5EF4-FFF2-40B4-BE49-F238E27FC236}">
              <a16:creationId xmlns:a16="http://schemas.microsoft.com/office/drawing/2014/main" id="{473C92B3-D66D-421D-888A-80BFF138992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818" name="AutoShape 17" descr="image.png">
          <a:extLst>
            <a:ext uri="{FF2B5EF4-FFF2-40B4-BE49-F238E27FC236}">
              <a16:creationId xmlns:a16="http://schemas.microsoft.com/office/drawing/2014/main" id="{787FF3CF-0016-4C6E-A59B-BA1A626B9F0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819" name="AutoShape 17" descr="image.png">
          <a:extLst>
            <a:ext uri="{FF2B5EF4-FFF2-40B4-BE49-F238E27FC236}">
              <a16:creationId xmlns:a16="http://schemas.microsoft.com/office/drawing/2014/main" id="{4CE31977-3E8B-4B70-A923-731ECEEB16F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820" name="AutoShape 17" descr="image.png">
          <a:extLst>
            <a:ext uri="{FF2B5EF4-FFF2-40B4-BE49-F238E27FC236}">
              <a16:creationId xmlns:a16="http://schemas.microsoft.com/office/drawing/2014/main" id="{9C8F7FB6-E40F-4861-9376-894D2358670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21" name="AutoShape 17" descr="image.png">
          <a:extLst>
            <a:ext uri="{FF2B5EF4-FFF2-40B4-BE49-F238E27FC236}">
              <a16:creationId xmlns:a16="http://schemas.microsoft.com/office/drawing/2014/main" id="{61A221CF-87C6-4BAD-92EE-CE66381FBA2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22" name="AutoShape 17" descr="image.png">
          <a:extLst>
            <a:ext uri="{FF2B5EF4-FFF2-40B4-BE49-F238E27FC236}">
              <a16:creationId xmlns:a16="http://schemas.microsoft.com/office/drawing/2014/main" id="{B16F8621-D5EF-4AD1-91C3-48A8DE1E654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23" name="AutoShape 17" descr="image.png">
          <a:extLst>
            <a:ext uri="{FF2B5EF4-FFF2-40B4-BE49-F238E27FC236}">
              <a16:creationId xmlns:a16="http://schemas.microsoft.com/office/drawing/2014/main" id="{24C8AAE2-D871-4E99-9CA9-FD803E015BA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24" name="AutoShape 17" descr="image.png">
          <a:extLst>
            <a:ext uri="{FF2B5EF4-FFF2-40B4-BE49-F238E27FC236}">
              <a16:creationId xmlns:a16="http://schemas.microsoft.com/office/drawing/2014/main" id="{4767CC9D-64A1-4555-A9E8-E889F1797CC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25" name="AutoShape 17" descr="image.png">
          <a:extLst>
            <a:ext uri="{FF2B5EF4-FFF2-40B4-BE49-F238E27FC236}">
              <a16:creationId xmlns:a16="http://schemas.microsoft.com/office/drawing/2014/main" id="{EF5668BB-ED77-4993-BF9F-AFA2A959254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26" name="AutoShape 17" descr="image.png">
          <a:extLst>
            <a:ext uri="{FF2B5EF4-FFF2-40B4-BE49-F238E27FC236}">
              <a16:creationId xmlns:a16="http://schemas.microsoft.com/office/drawing/2014/main" id="{BF6AAF57-D886-4CB8-BA63-E11C2DB8F9A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827" name="AutoShape 17" descr="image.png">
          <a:extLst>
            <a:ext uri="{FF2B5EF4-FFF2-40B4-BE49-F238E27FC236}">
              <a16:creationId xmlns:a16="http://schemas.microsoft.com/office/drawing/2014/main" id="{6EBF1BEB-4A73-4DE4-BAC3-F7AE85FB20D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828" name="AutoShape 17" descr="image.png">
          <a:extLst>
            <a:ext uri="{FF2B5EF4-FFF2-40B4-BE49-F238E27FC236}">
              <a16:creationId xmlns:a16="http://schemas.microsoft.com/office/drawing/2014/main" id="{72DE48AA-0FFF-49B2-AD4D-DE89A521767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829" name="AutoShape 17" descr="image.png">
          <a:extLst>
            <a:ext uri="{FF2B5EF4-FFF2-40B4-BE49-F238E27FC236}">
              <a16:creationId xmlns:a16="http://schemas.microsoft.com/office/drawing/2014/main" id="{4BAE8E52-C2C8-428C-8ECD-432CB58AF36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830" name="AutoShape 17" descr="image.png">
          <a:extLst>
            <a:ext uri="{FF2B5EF4-FFF2-40B4-BE49-F238E27FC236}">
              <a16:creationId xmlns:a16="http://schemas.microsoft.com/office/drawing/2014/main" id="{5EC4918E-B90E-415A-84F6-2B1AA854629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831" name="AutoShape 17" descr="image.png">
          <a:extLst>
            <a:ext uri="{FF2B5EF4-FFF2-40B4-BE49-F238E27FC236}">
              <a16:creationId xmlns:a16="http://schemas.microsoft.com/office/drawing/2014/main" id="{91126F41-D5EE-4CE8-A477-74FA3AA8776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832" name="AutoShape 17" descr="image.png">
          <a:extLst>
            <a:ext uri="{FF2B5EF4-FFF2-40B4-BE49-F238E27FC236}">
              <a16:creationId xmlns:a16="http://schemas.microsoft.com/office/drawing/2014/main" id="{4332008E-702D-42FD-A4D7-4FB00DCDA4A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833" name="AutoShape 17" descr="image.png">
          <a:extLst>
            <a:ext uri="{FF2B5EF4-FFF2-40B4-BE49-F238E27FC236}">
              <a16:creationId xmlns:a16="http://schemas.microsoft.com/office/drawing/2014/main" id="{888F145F-4702-485D-B1CD-2F5536889A1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17</xdr:row>
      <xdr:rowOff>0</xdr:rowOff>
    </xdr:from>
    <xdr:ext cx="304800" cy="304800"/>
    <xdr:sp macro="" textlink="">
      <xdr:nvSpPr>
        <xdr:cNvPr id="2834" name="AutoShape 17" descr="image.png">
          <a:extLst>
            <a:ext uri="{FF2B5EF4-FFF2-40B4-BE49-F238E27FC236}">
              <a16:creationId xmlns:a16="http://schemas.microsoft.com/office/drawing/2014/main" id="{E1F55685-525A-4A83-A857-68BB5F013B3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35" name="AutoShape 17" descr="image.png">
          <a:extLst>
            <a:ext uri="{FF2B5EF4-FFF2-40B4-BE49-F238E27FC236}">
              <a16:creationId xmlns:a16="http://schemas.microsoft.com/office/drawing/2014/main" id="{935B846D-8487-485D-A160-456ED75E9A4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36" name="AutoShape 17" descr="image.png">
          <a:extLst>
            <a:ext uri="{FF2B5EF4-FFF2-40B4-BE49-F238E27FC236}">
              <a16:creationId xmlns:a16="http://schemas.microsoft.com/office/drawing/2014/main" id="{AC27CED1-FBFB-4718-8C03-5AAACD32AD9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37" name="AutoShape 17" descr="image.png">
          <a:extLst>
            <a:ext uri="{FF2B5EF4-FFF2-40B4-BE49-F238E27FC236}">
              <a16:creationId xmlns:a16="http://schemas.microsoft.com/office/drawing/2014/main" id="{0E7999E8-266F-45B5-BC84-0C73FCB2FF3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38" name="AutoShape 17" descr="image.png">
          <a:extLst>
            <a:ext uri="{FF2B5EF4-FFF2-40B4-BE49-F238E27FC236}">
              <a16:creationId xmlns:a16="http://schemas.microsoft.com/office/drawing/2014/main" id="{068800CD-B84F-4C52-A1BA-A6D818FB7C1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39" name="AutoShape 17" descr="image.png">
          <a:extLst>
            <a:ext uri="{FF2B5EF4-FFF2-40B4-BE49-F238E27FC236}">
              <a16:creationId xmlns:a16="http://schemas.microsoft.com/office/drawing/2014/main" id="{21CE1ACE-93CB-4342-8120-A476E16DF3A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40" name="AutoShape 17" descr="image.png">
          <a:extLst>
            <a:ext uri="{FF2B5EF4-FFF2-40B4-BE49-F238E27FC236}">
              <a16:creationId xmlns:a16="http://schemas.microsoft.com/office/drawing/2014/main" id="{3EFD153B-FC2C-48D1-8AF1-CC2F8BFC9B0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41" name="AutoShape 17" descr="image.png">
          <a:extLst>
            <a:ext uri="{FF2B5EF4-FFF2-40B4-BE49-F238E27FC236}">
              <a16:creationId xmlns:a16="http://schemas.microsoft.com/office/drawing/2014/main" id="{8A7CC742-0F55-48FE-9C6C-37939E09F1C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42" name="AutoShape 17" descr="image.png">
          <a:extLst>
            <a:ext uri="{FF2B5EF4-FFF2-40B4-BE49-F238E27FC236}">
              <a16:creationId xmlns:a16="http://schemas.microsoft.com/office/drawing/2014/main" id="{E974E8F4-8320-4F9C-9C53-9B22FF65CE6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43" name="AutoShape 17" descr="image.png">
          <a:extLst>
            <a:ext uri="{FF2B5EF4-FFF2-40B4-BE49-F238E27FC236}">
              <a16:creationId xmlns:a16="http://schemas.microsoft.com/office/drawing/2014/main" id="{DD9FE787-32EF-4391-A1ED-A8CBC33453D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44" name="AutoShape 17" descr="image.png">
          <a:extLst>
            <a:ext uri="{FF2B5EF4-FFF2-40B4-BE49-F238E27FC236}">
              <a16:creationId xmlns:a16="http://schemas.microsoft.com/office/drawing/2014/main" id="{F33B94F9-1EBD-4669-91C5-916AD1C9BA4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45" name="AutoShape 17" descr="image.png">
          <a:extLst>
            <a:ext uri="{FF2B5EF4-FFF2-40B4-BE49-F238E27FC236}">
              <a16:creationId xmlns:a16="http://schemas.microsoft.com/office/drawing/2014/main" id="{AD6D7D79-EFB0-4545-A654-E47DE1BB0DF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46" name="AutoShape 17" descr="image.png">
          <a:extLst>
            <a:ext uri="{FF2B5EF4-FFF2-40B4-BE49-F238E27FC236}">
              <a16:creationId xmlns:a16="http://schemas.microsoft.com/office/drawing/2014/main" id="{3D297C5E-B32C-4653-B22E-462B03F3F85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47" name="AutoShape 17" descr="image.png">
          <a:extLst>
            <a:ext uri="{FF2B5EF4-FFF2-40B4-BE49-F238E27FC236}">
              <a16:creationId xmlns:a16="http://schemas.microsoft.com/office/drawing/2014/main" id="{C766ADD8-B0D6-48F5-896D-E309E05B27B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48" name="AutoShape 17" descr="image.png">
          <a:extLst>
            <a:ext uri="{FF2B5EF4-FFF2-40B4-BE49-F238E27FC236}">
              <a16:creationId xmlns:a16="http://schemas.microsoft.com/office/drawing/2014/main" id="{771A842C-2739-4497-BB0D-97577A6731E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49" name="AutoShape 17" descr="image.png">
          <a:extLst>
            <a:ext uri="{FF2B5EF4-FFF2-40B4-BE49-F238E27FC236}">
              <a16:creationId xmlns:a16="http://schemas.microsoft.com/office/drawing/2014/main" id="{D85B8CFA-63AE-4F80-A4F0-B5F59AA503B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50" name="AutoShape 17" descr="image.png">
          <a:extLst>
            <a:ext uri="{FF2B5EF4-FFF2-40B4-BE49-F238E27FC236}">
              <a16:creationId xmlns:a16="http://schemas.microsoft.com/office/drawing/2014/main" id="{8F372E6B-8034-4398-BC0F-C2102CF6EA8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51" name="AutoShape 17" descr="image.png">
          <a:extLst>
            <a:ext uri="{FF2B5EF4-FFF2-40B4-BE49-F238E27FC236}">
              <a16:creationId xmlns:a16="http://schemas.microsoft.com/office/drawing/2014/main" id="{46C7136E-18DE-4F3C-8470-C3F5A2B8B48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16</xdr:row>
      <xdr:rowOff>0</xdr:rowOff>
    </xdr:from>
    <xdr:ext cx="304800" cy="304800"/>
    <xdr:sp macro="" textlink="">
      <xdr:nvSpPr>
        <xdr:cNvPr id="2852" name="AutoShape 17" descr="image.png">
          <a:extLst>
            <a:ext uri="{FF2B5EF4-FFF2-40B4-BE49-F238E27FC236}">
              <a16:creationId xmlns:a16="http://schemas.microsoft.com/office/drawing/2014/main" id="{12C463D9-77B3-416D-A4F4-046CAC0136A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53" name="AutoShape 17" descr="image.png">
          <a:extLst>
            <a:ext uri="{FF2B5EF4-FFF2-40B4-BE49-F238E27FC236}">
              <a16:creationId xmlns:a16="http://schemas.microsoft.com/office/drawing/2014/main" id="{20AF610B-83CF-4512-9D33-7FE7CDBE713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54" name="AutoShape 17" descr="image.png">
          <a:extLst>
            <a:ext uri="{FF2B5EF4-FFF2-40B4-BE49-F238E27FC236}">
              <a16:creationId xmlns:a16="http://schemas.microsoft.com/office/drawing/2014/main" id="{3AAA07EB-3FBB-4D1F-B7AB-131EBC95C33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55" name="AutoShape 17" descr="image.png">
          <a:extLst>
            <a:ext uri="{FF2B5EF4-FFF2-40B4-BE49-F238E27FC236}">
              <a16:creationId xmlns:a16="http://schemas.microsoft.com/office/drawing/2014/main" id="{B3A8FE8A-9A4E-4EAA-A995-2A026B8E4AF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56" name="AutoShape 17" descr="image.png">
          <a:extLst>
            <a:ext uri="{FF2B5EF4-FFF2-40B4-BE49-F238E27FC236}">
              <a16:creationId xmlns:a16="http://schemas.microsoft.com/office/drawing/2014/main" id="{9712295B-CEF0-4EF2-BFF5-66A44E1709F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57" name="AutoShape 17" descr="image.png">
          <a:extLst>
            <a:ext uri="{FF2B5EF4-FFF2-40B4-BE49-F238E27FC236}">
              <a16:creationId xmlns:a16="http://schemas.microsoft.com/office/drawing/2014/main" id="{9D8C75E2-F23E-40CF-A8D5-7EC649F6ECE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58" name="AutoShape 17" descr="image.png">
          <a:extLst>
            <a:ext uri="{FF2B5EF4-FFF2-40B4-BE49-F238E27FC236}">
              <a16:creationId xmlns:a16="http://schemas.microsoft.com/office/drawing/2014/main" id="{90022A02-82F6-4288-81F6-712BA902472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59" name="AutoShape 17" descr="image.png">
          <a:extLst>
            <a:ext uri="{FF2B5EF4-FFF2-40B4-BE49-F238E27FC236}">
              <a16:creationId xmlns:a16="http://schemas.microsoft.com/office/drawing/2014/main" id="{55DE855B-EC14-4D98-AD61-14F7BB0A32A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60" name="AutoShape 17" descr="image.png">
          <a:extLst>
            <a:ext uri="{FF2B5EF4-FFF2-40B4-BE49-F238E27FC236}">
              <a16:creationId xmlns:a16="http://schemas.microsoft.com/office/drawing/2014/main" id="{690BD428-9948-472A-9551-F4668631C55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61" name="AutoShape 17" descr="image.png">
          <a:extLst>
            <a:ext uri="{FF2B5EF4-FFF2-40B4-BE49-F238E27FC236}">
              <a16:creationId xmlns:a16="http://schemas.microsoft.com/office/drawing/2014/main" id="{B11D346A-707D-4574-B355-145643704BA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62" name="AutoShape 17" descr="image.png">
          <a:extLst>
            <a:ext uri="{FF2B5EF4-FFF2-40B4-BE49-F238E27FC236}">
              <a16:creationId xmlns:a16="http://schemas.microsoft.com/office/drawing/2014/main" id="{C7F5B088-9E1F-454A-B012-7CA1BDC87AC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63" name="AutoShape 17" descr="image.png">
          <a:extLst>
            <a:ext uri="{FF2B5EF4-FFF2-40B4-BE49-F238E27FC236}">
              <a16:creationId xmlns:a16="http://schemas.microsoft.com/office/drawing/2014/main" id="{0A07E9D2-7906-48F6-8035-CCFAB461FB9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23</xdr:row>
      <xdr:rowOff>0</xdr:rowOff>
    </xdr:from>
    <xdr:ext cx="304800" cy="304800"/>
    <xdr:sp macro="" textlink="">
      <xdr:nvSpPr>
        <xdr:cNvPr id="2864" name="AutoShape 17" descr="image.png">
          <a:extLst>
            <a:ext uri="{FF2B5EF4-FFF2-40B4-BE49-F238E27FC236}">
              <a16:creationId xmlns:a16="http://schemas.microsoft.com/office/drawing/2014/main" id="{5E955521-F98B-4E98-B61C-86FBC387BF0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865" name="AutoShape 17" descr="image.png">
          <a:extLst>
            <a:ext uri="{FF2B5EF4-FFF2-40B4-BE49-F238E27FC236}">
              <a16:creationId xmlns:a16="http://schemas.microsoft.com/office/drawing/2014/main" id="{D67FB63B-CE83-4EFE-BB43-DC8BC3DE53D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866" name="AutoShape 17" descr="image.png">
          <a:extLst>
            <a:ext uri="{FF2B5EF4-FFF2-40B4-BE49-F238E27FC236}">
              <a16:creationId xmlns:a16="http://schemas.microsoft.com/office/drawing/2014/main" id="{220F085B-3558-4935-9072-5F1087F1890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867" name="AutoShape 17" descr="image.png">
          <a:extLst>
            <a:ext uri="{FF2B5EF4-FFF2-40B4-BE49-F238E27FC236}">
              <a16:creationId xmlns:a16="http://schemas.microsoft.com/office/drawing/2014/main" id="{2067881D-50D9-47D7-A217-DC4CC26A934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868" name="AutoShape 17" descr="image.png">
          <a:extLst>
            <a:ext uri="{FF2B5EF4-FFF2-40B4-BE49-F238E27FC236}">
              <a16:creationId xmlns:a16="http://schemas.microsoft.com/office/drawing/2014/main" id="{B1BF3C9E-9153-4D88-91B2-FFB5D5A6279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869" name="AutoShape 17" descr="image.png">
          <a:extLst>
            <a:ext uri="{FF2B5EF4-FFF2-40B4-BE49-F238E27FC236}">
              <a16:creationId xmlns:a16="http://schemas.microsoft.com/office/drawing/2014/main" id="{2A03D77F-DC08-4DAF-878E-7B3A7A5F763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24</xdr:row>
      <xdr:rowOff>0</xdr:rowOff>
    </xdr:from>
    <xdr:ext cx="304800" cy="304800"/>
    <xdr:sp macro="" textlink="">
      <xdr:nvSpPr>
        <xdr:cNvPr id="2870" name="AutoShape 17" descr="image.png">
          <a:extLst>
            <a:ext uri="{FF2B5EF4-FFF2-40B4-BE49-F238E27FC236}">
              <a16:creationId xmlns:a16="http://schemas.microsoft.com/office/drawing/2014/main" id="{886CD46A-B59A-4BE6-AEFB-9F351A48522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71" name="AutoShape 17" descr="image.png">
          <a:extLst>
            <a:ext uri="{FF2B5EF4-FFF2-40B4-BE49-F238E27FC236}">
              <a16:creationId xmlns:a16="http://schemas.microsoft.com/office/drawing/2014/main" id="{476B3375-8EFA-469E-8997-9D3C3EE66E7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72" name="AutoShape 17" descr="image.png">
          <a:extLst>
            <a:ext uri="{FF2B5EF4-FFF2-40B4-BE49-F238E27FC236}">
              <a16:creationId xmlns:a16="http://schemas.microsoft.com/office/drawing/2014/main" id="{F2A69428-243E-437B-AA78-67D9EF2D155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73" name="AutoShape 17" descr="image.png">
          <a:extLst>
            <a:ext uri="{FF2B5EF4-FFF2-40B4-BE49-F238E27FC236}">
              <a16:creationId xmlns:a16="http://schemas.microsoft.com/office/drawing/2014/main" id="{A889F652-34C7-4FEB-84A5-AD45B8506F4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74" name="AutoShape 17" descr="image.png">
          <a:extLst>
            <a:ext uri="{FF2B5EF4-FFF2-40B4-BE49-F238E27FC236}">
              <a16:creationId xmlns:a16="http://schemas.microsoft.com/office/drawing/2014/main" id="{D98F279A-BF06-43E7-9784-9E24F0A98F1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75" name="AutoShape 17" descr="image.png">
          <a:extLst>
            <a:ext uri="{FF2B5EF4-FFF2-40B4-BE49-F238E27FC236}">
              <a16:creationId xmlns:a16="http://schemas.microsoft.com/office/drawing/2014/main" id="{25B6D2CB-6C82-470A-B031-9146FFB6595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76" name="AutoShape 17" descr="image.png">
          <a:extLst>
            <a:ext uri="{FF2B5EF4-FFF2-40B4-BE49-F238E27FC236}">
              <a16:creationId xmlns:a16="http://schemas.microsoft.com/office/drawing/2014/main" id="{52C11B1B-1558-4673-B629-9628FB499C1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77" name="AutoShape 17" descr="image.png">
          <a:extLst>
            <a:ext uri="{FF2B5EF4-FFF2-40B4-BE49-F238E27FC236}">
              <a16:creationId xmlns:a16="http://schemas.microsoft.com/office/drawing/2014/main" id="{6A69AA36-8156-40BE-8E52-5FCA5A65CF9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78" name="AutoShape 17" descr="image.png">
          <a:extLst>
            <a:ext uri="{FF2B5EF4-FFF2-40B4-BE49-F238E27FC236}">
              <a16:creationId xmlns:a16="http://schemas.microsoft.com/office/drawing/2014/main" id="{EFC4AB25-28CB-42EF-BF8F-DD5E1E42860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79" name="AutoShape 17" descr="image.png">
          <a:extLst>
            <a:ext uri="{FF2B5EF4-FFF2-40B4-BE49-F238E27FC236}">
              <a16:creationId xmlns:a16="http://schemas.microsoft.com/office/drawing/2014/main" id="{40D80C01-A199-4F14-A475-C5727EFAF43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80" name="AutoShape 17" descr="image.png">
          <a:extLst>
            <a:ext uri="{FF2B5EF4-FFF2-40B4-BE49-F238E27FC236}">
              <a16:creationId xmlns:a16="http://schemas.microsoft.com/office/drawing/2014/main" id="{73C9AD71-48B6-4346-931C-A0FC0EA5ECC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81" name="AutoShape 17" descr="image.png">
          <a:extLst>
            <a:ext uri="{FF2B5EF4-FFF2-40B4-BE49-F238E27FC236}">
              <a16:creationId xmlns:a16="http://schemas.microsoft.com/office/drawing/2014/main" id="{B887E9BD-0082-46C3-B041-AF9E9AC9D67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82" name="AutoShape 17" descr="image.png">
          <a:extLst>
            <a:ext uri="{FF2B5EF4-FFF2-40B4-BE49-F238E27FC236}">
              <a16:creationId xmlns:a16="http://schemas.microsoft.com/office/drawing/2014/main" id="{24C44339-25A2-47A2-8C94-63204D5C62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83" name="AutoShape 17" descr="image.png">
          <a:extLst>
            <a:ext uri="{FF2B5EF4-FFF2-40B4-BE49-F238E27FC236}">
              <a16:creationId xmlns:a16="http://schemas.microsoft.com/office/drawing/2014/main" id="{EE398673-3F8C-480F-A5E1-FE1C45CD517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84" name="AutoShape 17" descr="image.png">
          <a:extLst>
            <a:ext uri="{FF2B5EF4-FFF2-40B4-BE49-F238E27FC236}">
              <a16:creationId xmlns:a16="http://schemas.microsoft.com/office/drawing/2014/main" id="{2AC3EFF3-A955-4296-AB38-90F45016AB0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37</xdr:row>
      <xdr:rowOff>0</xdr:rowOff>
    </xdr:from>
    <xdr:ext cx="304800" cy="304800"/>
    <xdr:sp macro="" textlink="">
      <xdr:nvSpPr>
        <xdr:cNvPr id="2885" name="AutoShape 17" descr="image.png">
          <a:extLst>
            <a:ext uri="{FF2B5EF4-FFF2-40B4-BE49-F238E27FC236}">
              <a16:creationId xmlns:a16="http://schemas.microsoft.com/office/drawing/2014/main" id="{C94D5593-DF81-40B9-812D-5F5A9D1A4FD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886" name="AutoShape 17" descr="image.png">
          <a:extLst>
            <a:ext uri="{FF2B5EF4-FFF2-40B4-BE49-F238E27FC236}">
              <a16:creationId xmlns:a16="http://schemas.microsoft.com/office/drawing/2014/main" id="{3BF4F397-DCEF-4611-BBF0-C3762A43571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10</xdr:row>
      <xdr:rowOff>0</xdr:rowOff>
    </xdr:from>
    <xdr:ext cx="304800" cy="304800"/>
    <xdr:sp macro="" textlink="">
      <xdr:nvSpPr>
        <xdr:cNvPr id="2887" name="AutoShape 17" descr="image.png">
          <a:extLst>
            <a:ext uri="{FF2B5EF4-FFF2-40B4-BE49-F238E27FC236}">
              <a16:creationId xmlns:a16="http://schemas.microsoft.com/office/drawing/2014/main" id="{7F44BE4C-E888-4B7F-B59D-463941BEB7AA}"/>
            </a:ext>
          </a:extLst>
        </xdr:cNvPr>
        <xdr:cNvSpPr>
          <a:spLocks noChangeAspect="1" noChangeArrowheads="1"/>
        </xdr:cNvSpPr>
      </xdr:nvSpPr>
      <xdr:spPr bwMode="auto">
        <a:xfrm>
          <a:off x="1449705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88" name="AutoShape 17" descr="image.png">
          <a:extLst>
            <a:ext uri="{FF2B5EF4-FFF2-40B4-BE49-F238E27FC236}">
              <a16:creationId xmlns:a16="http://schemas.microsoft.com/office/drawing/2014/main" id="{A38E4ABA-28B6-4E24-974F-4AEEF318F27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89" name="AutoShape 17" descr="image.png">
          <a:extLst>
            <a:ext uri="{FF2B5EF4-FFF2-40B4-BE49-F238E27FC236}">
              <a16:creationId xmlns:a16="http://schemas.microsoft.com/office/drawing/2014/main" id="{D36C6927-C70B-4E92-989B-B3FFF35B52E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90" name="AutoShape 17" descr="image.png">
          <a:extLst>
            <a:ext uri="{FF2B5EF4-FFF2-40B4-BE49-F238E27FC236}">
              <a16:creationId xmlns:a16="http://schemas.microsoft.com/office/drawing/2014/main" id="{100E15B2-BCE9-480B-B106-8A5EF9C5D0E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91" name="AutoShape 17" descr="image.png">
          <a:extLst>
            <a:ext uri="{FF2B5EF4-FFF2-40B4-BE49-F238E27FC236}">
              <a16:creationId xmlns:a16="http://schemas.microsoft.com/office/drawing/2014/main" id="{DC9CA448-5EE9-424D-951B-54272A5DB9F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92" name="AutoShape 17" descr="image.png">
          <a:extLst>
            <a:ext uri="{FF2B5EF4-FFF2-40B4-BE49-F238E27FC236}">
              <a16:creationId xmlns:a16="http://schemas.microsoft.com/office/drawing/2014/main" id="{E7732242-5338-461E-ABAF-FF450DB6FDB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93" name="AutoShape 17" descr="image.png">
          <a:extLst>
            <a:ext uri="{FF2B5EF4-FFF2-40B4-BE49-F238E27FC236}">
              <a16:creationId xmlns:a16="http://schemas.microsoft.com/office/drawing/2014/main" id="{70D26F18-86A5-4748-A532-E4A901A9D48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94" name="AutoShape 17" descr="image.png">
          <a:extLst>
            <a:ext uri="{FF2B5EF4-FFF2-40B4-BE49-F238E27FC236}">
              <a16:creationId xmlns:a16="http://schemas.microsoft.com/office/drawing/2014/main" id="{95424EDE-BEE7-4BE4-9FA9-EE0F0B36979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95" name="AutoShape 17" descr="image.png">
          <a:extLst>
            <a:ext uri="{FF2B5EF4-FFF2-40B4-BE49-F238E27FC236}">
              <a16:creationId xmlns:a16="http://schemas.microsoft.com/office/drawing/2014/main" id="{AE605944-F107-4052-A8A0-06C7DB7BF60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96" name="AutoShape 17" descr="image.png">
          <a:extLst>
            <a:ext uri="{FF2B5EF4-FFF2-40B4-BE49-F238E27FC236}">
              <a16:creationId xmlns:a16="http://schemas.microsoft.com/office/drawing/2014/main" id="{52BB3807-D071-4245-BFD0-350D371B88C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97" name="AutoShape 17" descr="image.png">
          <a:extLst>
            <a:ext uri="{FF2B5EF4-FFF2-40B4-BE49-F238E27FC236}">
              <a16:creationId xmlns:a16="http://schemas.microsoft.com/office/drawing/2014/main" id="{2FACDD53-6029-4855-9880-0FB9CA90E65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98" name="AutoShape 17" descr="image.png">
          <a:extLst>
            <a:ext uri="{FF2B5EF4-FFF2-40B4-BE49-F238E27FC236}">
              <a16:creationId xmlns:a16="http://schemas.microsoft.com/office/drawing/2014/main" id="{C1A050DD-BCB1-4929-9958-873DE80FA45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22</xdr:row>
      <xdr:rowOff>0</xdr:rowOff>
    </xdr:from>
    <xdr:ext cx="304800" cy="304800"/>
    <xdr:sp macro="" textlink="">
      <xdr:nvSpPr>
        <xdr:cNvPr id="2899" name="AutoShape 17" descr="image.png">
          <a:extLst>
            <a:ext uri="{FF2B5EF4-FFF2-40B4-BE49-F238E27FC236}">
              <a16:creationId xmlns:a16="http://schemas.microsoft.com/office/drawing/2014/main" id="{945BD789-7126-4BEB-940A-E46F4A3C59D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900" name="AutoShape 17" descr="image.png">
          <a:extLst>
            <a:ext uri="{FF2B5EF4-FFF2-40B4-BE49-F238E27FC236}">
              <a16:creationId xmlns:a16="http://schemas.microsoft.com/office/drawing/2014/main" id="{29B0DEB2-4B09-4ECB-9DB0-7E83A308B85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901" name="AutoShape 17" descr="image.png">
          <a:extLst>
            <a:ext uri="{FF2B5EF4-FFF2-40B4-BE49-F238E27FC236}">
              <a16:creationId xmlns:a16="http://schemas.microsoft.com/office/drawing/2014/main" id="{41C12767-7BEC-480A-AA77-39673B33C52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902" name="AutoShape 17" descr="image.png">
          <a:extLst>
            <a:ext uri="{FF2B5EF4-FFF2-40B4-BE49-F238E27FC236}">
              <a16:creationId xmlns:a16="http://schemas.microsoft.com/office/drawing/2014/main" id="{E9082CF4-F68A-4B28-B04F-D1DAE4A213F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903" name="AutoShape 17" descr="image.png">
          <a:extLst>
            <a:ext uri="{FF2B5EF4-FFF2-40B4-BE49-F238E27FC236}">
              <a16:creationId xmlns:a16="http://schemas.microsoft.com/office/drawing/2014/main" id="{2ABC4559-A756-46ED-9CC7-C6B89B494DF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904" name="AutoShape 17" descr="image.png">
          <a:extLst>
            <a:ext uri="{FF2B5EF4-FFF2-40B4-BE49-F238E27FC236}">
              <a16:creationId xmlns:a16="http://schemas.microsoft.com/office/drawing/2014/main" id="{3BD7F769-53A8-434F-BC09-AF6DF655FD0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905" name="AutoShape 17" descr="image.png">
          <a:extLst>
            <a:ext uri="{FF2B5EF4-FFF2-40B4-BE49-F238E27FC236}">
              <a16:creationId xmlns:a16="http://schemas.microsoft.com/office/drawing/2014/main" id="{A4CBEA5D-573F-488C-A28F-BA33BD759CC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906" name="AutoShape 17" descr="image.png">
          <a:extLst>
            <a:ext uri="{FF2B5EF4-FFF2-40B4-BE49-F238E27FC236}">
              <a16:creationId xmlns:a16="http://schemas.microsoft.com/office/drawing/2014/main" id="{11CA30F1-BFE4-42C9-BA83-C2F94210A55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907" name="AutoShape 17" descr="image.png">
          <a:extLst>
            <a:ext uri="{FF2B5EF4-FFF2-40B4-BE49-F238E27FC236}">
              <a16:creationId xmlns:a16="http://schemas.microsoft.com/office/drawing/2014/main" id="{C79AD822-DAD2-496A-B253-ED90C5234AF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25</xdr:row>
      <xdr:rowOff>0</xdr:rowOff>
    </xdr:from>
    <xdr:ext cx="304800" cy="304800"/>
    <xdr:sp macro="" textlink="">
      <xdr:nvSpPr>
        <xdr:cNvPr id="2908" name="AutoShape 17" descr="image.png">
          <a:extLst>
            <a:ext uri="{FF2B5EF4-FFF2-40B4-BE49-F238E27FC236}">
              <a16:creationId xmlns:a16="http://schemas.microsoft.com/office/drawing/2014/main" id="{BF769F00-C6F9-41B7-B541-4C09E0AD354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909" name="AutoShape 17" descr="image.png">
          <a:extLst>
            <a:ext uri="{FF2B5EF4-FFF2-40B4-BE49-F238E27FC236}">
              <a16:creationId xmlns:a16="http://schemas.microsoft.com/office/drawing/2014/main" id="{B96F8A4B-E8EC-4EE1-AB35-A576E5F1A44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910" name="AutoShape 17" descr="image.png">
          <a:extLst>
            <a:ext uri="{FF2B5EF4-FFF2-40B4-BE49-F238E27FC236}">
              <a16:creationId xmlns:a16="http://schemas.microsoft.com/office/drawing/2014/main" id="{8CF490D3-0B41-4FC3-84E6-D847EBF4C32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911" name="AutoShape 17" descr="image.png">
          <a:extLst>
            <a:ext uri="{FF2B5EF4-FFF2-40B4-BE49-F238E27FC236}">
              <a16:creationId xmlns:a16="http://schemas.microsoft.com/office/drawing/2014/main" id="{B9EA4DA7-80AA-40D6-B553-4D067FF274D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912" name="AutoShape 17" descr="image.png">
          <a:extLst>
            <a:ext uri="{FF2B5EF4-FFF2-40B4-BE49-F238E27FC236}">
              <a16:creationId xmlns:a16="http://schemas.microsoft.com/office/drawing/2014/main" id="{D2FC3E15-A03F-4B42-929A-BDA66778EF9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913" name="AutoShape 17" descr="image.png">
          <a:extLst>
            <a:ext uri="{FF2B5EF4-FFF2-40B4-BE49-F238E27FC236}">
              <a16:creationId xmlns:a16="http://schemas.microsoft.com/office/drawing/2014/main" id="{33508A77-3EE2-49AB-BF8A-6526D9514F6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914" name="AutoShape 17" descr="image.png">
          <a:extLst>
            <a:ext uri="{FF2B5EF4-FFF2-40B4-BE49-F238E27FC236}">
              <a16:creationId xmlns:a16="http://schemas.microsoft.com/office/drawing/2014/main" id="{4A797EC5-B79B-4534-99A6-37791CBD15C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915" name="AutoShape 17" descr="image.png">
          <a:extLst>
            <a:ext uri="{FF2B5EF4-FFF2-40B4-BE49-F238E27FC236}">
              <a16:creationId xmlns:a16="http://schemas.microsoft.com/office/drawing/2014/main" id="{E8E6FD79-5FE3-4B9C-81C0-D10B3E19E0B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916" name="AutoShape 17" descr="image.png">
          <a:extLst>
            <a:ext uri="{FF2B5EF4-FFF2-40B4-BE49-F238E27FC236}">
              <a16:creationId xmlns:a16="http://schemas.microsoft.com/office/drawing/2014/main" id="{576EE731-1D47-48F7-AC61-1B173A7E928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26</xdr:row>
      <xdr:rowOff>0</xdr:rowOff>
    </xdr:from>
    <xdr:ext cx="304800" cy="304800"/>
    <xdr:sp macro="" textlink="">
      <xdr:nvSpPr>
        <xdr:cNvPr id="2917" name="AutoShape 17" descr="image.png">
          <a:extLst>
            <a:ext uri="{FF2B5EF4-FFF2-40B4-BE49-F238E27FC236}">
              <a16:creationId xmlns:a16="http://schemas.microsoft.com/office/drawing/2014/main" id="{65D32AC1-8D32-4DD8-97D4-641FDC82AB3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18" name="AutoShape 17" descr="image.png">
          <a:extLst>
            <a:ext uri="{FF2B5EF4-FFF2-40B4-BE49-F238E27FC236}">
              <a16:creationId xmlns:a16="http://schemas.microsoft.com/office/drawing/2014/main" id="{AE988E7F-B9AC-419A-8250-5E2C847BBC2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19" name="AutoShape 17" descr="image.png">
          <a:extLst>
            <a:ext uri="{FF2B5EF4-FFF2-40B4-BE49-F238E27FC236}">
              <a16:creationId xmlns:a16="http://schemas.microsoft.com/office/drawing/2014/main" id="{AEE26E7E-25E4-4752-AEE5-EE6DD085FF7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20" name="AutoShape 17" descr="image.png">
          <a:extLst>
            <a:ext uri="{FF2B5EF4-FFF2-40B4-BE49-F238E27FC236}">
              <a16:creationId xmlns:a16="http://schemas.microsoft.com/office/drawing/2014/main" id="{FB729789-1238-4140-A5C0-9A641AC669E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21" name="AutoShape 17" descr="image.png">
          <a:extLst>
            <a:ext uri="{FF2B5EF4-FFF2-40B4-BE49-F238E27FC236}">
              <a16:creationId xmlns:a16="http://schemas.microsoft.com/office/drawing/2014/main" id="{33EF08EE-A0F6-4F44-9C6C-7B1AF85C52E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22" name="AutoShape 17" descr="image.png">
          <a:extLst>
            <a:ext uri="{FF2B5EF4-FFF2-40B4-BE49-F238E27FC236}">
              <a16:creationId xmlns:a16="http://schemas.microsoft.com/office/drawing/2014/main" id="{17D61446-89C6-4110-A8D0-2F8E6DB454D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23" name="AutoShape 17" descr="image.png">
          <a:extLst>
            <a:ext uri="{FF2B5EF4-FFF2-40B4-BE49-F238E27FC236}">
              <a16:creationId xmlns:a16="http://schemas.microsoft.com/office/drawing/2014/main" id="{49A72A5C-99B6-4B92-8D4F-1165DBED8AC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24" name="AutoShape 17" descr="image.png">
          <a:extLst>
            <a:ext uri="{FF2B5EF4-FFF2-40B4-BE49-F238E27FC236}">
              <a16:creationId xmlns:a16="http://schemas.microsoft.com/office/drawing/2014/main" id="{62CA68FA-D677-4313-B3F6-70631F4ECDC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25" name="AutoShape 17" descr="image.png">
          <a:extLst>
            <a:ext uri="{FF2B5EF4-FFF2-40B4-BE49-F238E27FC236}">
              <a16:creationId xmlns:a16="http://schemas.microsoft.com/office/drawing/2014/main" id="{BF9B12FF-4DD8-4955-A8EE-02AD1B468DE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26" name="AutoShape 17" descr="image.png">
          <a:extLst>
            <a:ext uri="{FF2B5EF4-FFF2-40B4-BE49-F238E27FC236}">
              <a16:creationId xmlns:a16="http://schemas.microsoft.com/office/drawing/2014/main" id="{B21AD727-0B80-4C03-9436-4E2E2CCDE92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27" name="AutoShape 17" descr="image.png">
          <a:extLst>
            <a:ext uri="{FF2B5EF4-FFF2-40B4-BE49-F238E27FC236}">
              <a16:creationId xmlns:a16="http://schemas.microsoft.com/office/drawing/2014/main" id="{461720E9-89F8-41BB-AACC-E091C376AFC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28" name="AutoShape 17" descr="image.png">
          <a:extLst>
            <a:ext uri="{FF2B5EF4-FFF2-40B4-BE49-F238E27FC236}">
              <a16:creationId xmlns:a16="http://schemas.microsoft.com/office/drawing/2014/main" id="{0CFD7375-31A8-4AF7-B953-ADB29DD5CAF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27</xdr:row>
      <xdr:rowOff>0</xdr:rowOff>
    </xdr:from>
    <xdr:ext cx="304800" cy="304800"/>
    <xdr:sp macro="" textlink="">
      <xdr:nvSpPr>
        <xdr:cNvPr id="2929" name="AutoShape 17" descr="image.png">
          <a:extLst>
            <a:ext uri="{FF2B5EF4-FFF2-40B4-BE49-F238E27FC236}">
              <a16:creationId xmlns:a16="http://schemas.microsoft.com/office/drawing/2014/main" id="{FF91130F-F968-4D9C-8E26-6A7E2024A3A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30" name="AutoShape 17" descr="image.png">
          <a:extLst>
            <a:ext uri="{FF2B5EF4-FFF2-40B4-BE49-F238E27FC236}">
              <a16:creationId xmlns:a16="http://schemas.microsoft.com/office/drawing/2014/main" id="{57A1FC74-EA8C-41A4-B665-B5F8155FE9D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31" name="AutoShape 17" descr="image.png">
          <a:extLst>
            <a:ext uri="{FF2B5EF4-FFF2-40B4-BE49-F238E27FC236}">
              <a16:creationId xmlns:a16="http://schemas.microsoft.com/office/drawing/2014/main" id="{F8E856C6-CF41-4ABC-9264-59263485A90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32" name="AutoShape 17" descr="image.png">
          <a:extLst>
            <a:ext uri="{FF2B5EF4-FFF2-40B4-BE49-F238E27FC236}">
              <a16:creationId xmlns:a16="http://schemas.microsoft.com/office/drawing/2014/main" id="{622C43FE-DB9E-44F9-B6EC-1DE129264D0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33" name="AutoShape 17" descr="image.png">
          <a:extLst>
            <a:ext uri="{FF2B5EF4-FFF2-40B4-BE49-F238E27FC236}">
              <a16:creationId xmlns:a16="http://schemas.microsoft.com/office/drawing/2014/main" id="{AB17FBD7-DC06-4A2E-8674-01E94BA3EC8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34" name="AutoShape 17" descr="image.png">
          <a:extLst>
            <a:ext uri="{FF2B5EF4-FFF2-40B4-BE49-F238E27FC236}">
              <a16:creationId xmlns:a16="http://schemas.microsoft.com/office/drawing/2014/main" id="{22A8A5B3-D34A-40DE-A931-7CABE0FF69B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35" name="AutoShape 17" descr="image.png">
          <a:extLst>
            <a:ext uri="{FF2B5EF4-FFF2-40B4-BE49-F238E27FC236}">
              <a16:creationId xmlns:a16="http://schemas.microsoft.com/office/drawing/2014/main" id="{7EC76696-480F-40CB-8420-BD8F8A027DB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36" name="AutoShape 17" descr="image.png">
          <a:extLst>
            <a:ext uri="{FF2B5EF4-FFF2-40B4-BE49-F238E27FC236}">
              <a16:creationId xmlns:a16="http://schemas.microsoft.com/office/drawing/2014/main" id="{9C490FC1-950C-4F48-888B-D67E6FA9BD1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37" name="AutoShape 17" descr="image.png">
          <a:extLst>
            <a:ext uri="{FF2B5EF4-FFF2-40B4-BE49-F238E27FC236}">
              <a16:creationId xmlns:a16="http://schemas.microsoft.com/office/drawing/2014/main" id="{C056DB8C-74FA-4FAB-8D0B-95642E98C30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38" name="AutoShape 17" descr="image.png">
          <a:extLst>
            <a:ext uri="{FF2B5EF4-FFF2-40B4-BE49-F238E27FC236}">
              <a16:creationId xmlns:a16="http://schemas.microsoft.com/office/drawing/2014/main" id="{EC205D13-E76A-48BE-8572-220C682074E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39" name="AutoShape 17" descr="image.png">
          <a:extLst>
            <a:ext uri="{FF2B5EF4-FFF2-40B4-BE49-F238E27FC236}">
              <a16:creationId xmlns:a16="http://schemas.microsoft.com/office/drawing/2014/main" id="{3D0A69F5-B4DD-4B6D-A2C7-E7B12FF2FF8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40" name="AutoShape 17" descr="image.png">
          <a:extLst>
            <a:ext uri="{FF2B5EF4-FFF2-40B4-BE49-F238E27FC236}">
              <a16:creationId xmlns:a16="http://schemas.microsoft.com/office/drawing/2014/main" id="{00D8C058-FF2B-4810-9E98-C37DB4F059F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28</xdr:row>
      <xdr:rowOff>0</xdr:rowOff>
    </xdr:from>
    <xdr:ext cx="304800" cy="304800"/>
    <xdr:sp macro="" textlink="">
      <xdr:nvSpPr>
        <xdr:cNvPr id="2941" name="AutoShape 17" descr="image.png">
          <a:extLst>
            <a:ext uri="{FF2B5EF4-FFF2-40B4-BE49-F238E27FC236}">
              <a16:creationId xmlns:a16="http://schemas.microsoft.com/office/drawing/2014/main" id="{16190EB9-17E7-4B20-8C91-C7E349069DD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942" name="AutoShape 17" descr="image.png">
          <a:extLst>
            <a:ext uri="{FF2B5EF4-FFF2-40B4-BE49-F238E27FC236}">
              <a16:creationId xmlns:a16="http://schemas.microsoft.com/office/drawing/2014/main" id="{F194D55B-41A7-4CB4-AA44-B8F256A77AD2}"/>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943" name="AutoShape 17" descr="image.png">
          <a:extLst>
            <a:ext uri="{FF2B5EF4-FFF2-40B4-BE49-F238E27FC236}">
              <a16:creationId xmlns:a16="http://schemas.microsoft.com/office/drawing/2014/main" id="{5CB0764D-97AE-41C1-9A32-E79E6241288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944" name="AutoShape 17" descr="image.png">
          <a:extLst>
            <a:ext uri="{FF2B5EF4-FFF2-40B4-BE49-F238E27FC236}">
              <a16:creationId xmlns:a16="http://schemas.microsoft.com/office/drawing/2014/main" id="{264A0DBB-B838-451D-9E87-7E36B1FBD9D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945" name="AutoShape 17" descr="image.png">
          <a:extLst>
            <a:ext uri="{FF2B5EF4-FFF2-40B4-BE49-F238E27FC236}">
              <a16:creationId xmlns:a16="http://schemas.microsoft.com/office/drawing/2014/main" id="{50A9C2D6-70B4-4D38-A594-D2F0E401FC8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946" name="AutoShape 17" descr="image.png">
          <a:extLst>
            <a:ext uri="{FF2B5EF4-FFF2-40B4-BE49-F238E27FC236}">
              <a16:creationId xmlns:a16="http://schemas.microsoft.com/office/drawing/2014/main" id="{732A3904-81AD-475F-B580-75921AE22B6C}"/>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947" name="AutoShape 17" descr="image.png">
          <a:extLst>
            <a:ext uri="{FF2B5EF4-FFF2-40B4-BE49-F238E27FC236}">
              <a16:creationId xmlns:a16="http://schemas.microsoft.com/office/drawing/2014/main" id="{395DC22B-48E6-4CB9-A6D9-7B04FE34C53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948" name="AutoShape 17" descr="image.png">
          <a:extLst>
            <a:ext uri="{FF2B5EF4-FFF2-40B4-BE49-F238E27FC236}">
              <a16:creationId xmlns:a16="http://schemas.microsoft.com/office/drawing/2014/main" id="{19BA9361-2077-4DB6-A180-9E520EA7670B}"/>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29</xdr:row>
      <xdr:rowOff>0</xdr:rowOff>
    </xdr:from>
    <xdr:ext cx="304800" cy="304800"/>
    <xdr:sp macro="" textlink="">
      <xdr:nvSpPr>
        <xdr:cNvPr id="2949" name="AutoShape 17" descr="image.png">
          <a:extLst>
            <a:ext uri="{FF2B5EF4-FFF2-40B4-BE49-F238E27FC236}">
              <a16:creationId xmlns:a16="http://schemas.microsoft.com/office/drawing/2014/main" id="{8FA94933-9A85-4E40-BFA2-4A793F75BC2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951" name="AutoShape 17" descr="image.png">
          <a:extLst>
            <a:ext uri="{FF2B5EF4-FFF2-40B4-BE49-F238E27FC236}">
              <a16:creationId xmlns:a16="http://schemas.microsoft.com/office/drawing/2014/main" id="{BCBD9DE1-8B01-4C42-8295-B09D1E7F471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952" name="AutoShape 17" descr="image.png">
          <a:extLst>
            <a:ext uri="{FF2B5EF4-FFF2-40B4-BE49-F238E27FC236}">
              <a16:creationId xmlns:a16="http://schemas.microsoft.com/office/drawing/2014/main" id="{9B8B0634-442C-4E84-B1DE-03AA0983ECB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953" name="AutoShape 17" descr="image.png">
          <a:extLst>
            <a:ext uri="{FF2B5EF4-FFF2-40B4-BE49-F238E27FC236}">
              <a16:creationId xmlns:a16="http://schemas.microsoft.com/office/drawing/2014/main" id="{DEE2765A-616A-4C3D-80B1-EDF8DC04027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954" name="AutoShape 17" descr="image.png">
          <a:extLst>
            <a:ext uri="{FF2B5EF4-FFF2-40B4-BE49-F238E27FC236}">
              <a16:creationId xmlns:a16="http://schemas.microsoft.com/office/drawing/2014/main" id="{EC7E3E21-5F2F-4946-AEF4-208CCEF0DDE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955" name="AutoShape 17" descr="image.png">
          <a:extLst>
            <a:ext uri="{FF2B5EF4-FFF2-40B4-BE49-F238E27FC236}">
              <a16:creationId xmlns:a16="http://schemas.microsoft.com/office/drawing/2014/main" id="{769B6B51-E03B-407C-9E10-23DFD993D25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956" name="AutoShape 17" descr="image.png">
          <a:extLst>
            <a:ext uri="{FF2B5EF4-FFF2-40B4-BE49-F238E27FC236}">
              <a16:creationId xmlns:a16="http://schemas.microsoft.com/office/drawing/2014/main" id="{B469A39E-A891-44F5-9A95-2019412FE8B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957" name="AutoShape 17" descr="image.png">
          <a:extLst>
            <a:ext uri="{FF2B5EF4-FFF2-40B4-BE49-F238E27FC236}">
              <a16:creationId xmlns:a16="http://schemas.microsoft.com/office/drawing/2014/main" id="{7F9D317D-7242-4A03-8A96-0BC98CF15EF8}"/>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958" name="AutoShape 17" descr="image.png">
          <a:extLst>
            <a:ext uri="{FF2B5EF4-FFF2-40B4-BE49-F238E27FC236}">
              <a16:creationId xmlns:a16="http://schemas.microsoft.com/office/drawing/2014/main" id="{EBE85296-D580-4D34-92AE-EBD444885B1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959" name="AutoShape 17" descr="image.png">
          <a:extLst>
            <a:ext uri="{FF2B5EF4-FFF2-40B4-BE49-F238E27FC236}">
              <a16:creationId xmlns:a16="http://schemas.microsoft.com/office/drawing/2014/main" id="{6FBE30AC-73C0-4B38-B69B-413923C565B4}"/>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960" name="AutoShape 17" descr="image.png">
          <a:extLst>
            <a:ext uri="{FF2B5EF4-FFF2-40B4-BE49-F238E27FC236}">
              <a16:creationId xmlns:a16="http://schemas.microsoft.com/office/drawing/2014/main" id="{C2F0B1DD-F473-4F37-A819-043025AD79A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961" name="AutoShape 17" descr="image.png">
          <a:extLst>
            <a:ext uri="{FF2B5EF4-FFF2-40B4-BE49-F238E27FC236}">
              <a16:creationId xmlns:a16="http://schemas.microsoft.com/office/drawing/2014/main" id="{B6A4FA9E-FF72-4D61-9868-C80C77F37D1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40</xdr:row>
      <xdr:rowOff>0</xdr:rowOff>
    </xdr:from>
    <xdr:ext cx="304800" cy="304800"/>
    <xdr:sp macro="" textlink="">
      <xdr:nvSpPr>
        <xdr:cNvPr id="2962" name="AutoShape 17" descr="image.png">
          <a:extLst>
            <a:ext uri="{FF2B5EF4-FFF2-40B4-BE49-F238E27FC236}">
              <a16:creationId xmlns:a16="http://schemas.microsoft.com/office/drawing/2014/main" id="{168F939E-E2F5-42AE-80CA-15698AFFB2A7}"/>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963" name="AutoShape 17" descr="image.png">
          <a:extLst>
            <a:ext uri="{FF2B5EF4-FFF2-40B4-BE49-F238E27FC236}">
              <a16:creationId xmlns:a16="http://schemas.microsoft.com/office/drawing/2014/main" id="{9E9282B6-6166-4841-A70F-5CF8FBEDCED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964" name="AutoShape 17" descr="image.png">
          <a:extLst>
            <a:ext uri="{FF2B5EF4-FFF2-40B4-BE49-F238E27FC236}">
              <a16:creationId xmlns:a16="http://schemas.microsoft.com/office/drawing/2014/main" id="{F36DA99F-6724-4326-BE56-B4E06498590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965" name="AutoShape 17" descr="image.png">
          <a:extLst>
            <a:ext uri="{FF2B5EF4-FFF2-40B4-BE49-F238E27FC236}">
              <a16:creationId xmlns:a16="http://schemas.microsoft.com/office/drawing/2014/main" id="{1AE8BE04-DDF6-4647-BA6F-3985D1EC2850}"/>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966" name="AutoShape 17" descr="image.png">
          <a:extLst>
            <a:ext uri="{FF2B5EF4-FFF2-40B4-BE49-F238E27FC236}">
              <a16:creationId xmlns:a16="http://schemas.microsoft.com/office/drawing/2014/main" id="{83C3C59D-85B0-43CA-A367-2B3B7C56F44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967" name="AutoShape 17" descr="image.png">
          <a:extLst>
            <a:ext uri="{FF2B5EF4-FFF2-40B4-BE49-F238E27FC236}">
              <a16:creationId xmlns:a16="http://schemas.microsoft.com/office/drawing/2014/main" id="{5BC8D968-2D95-4FF1-89AD-FA76D7BFBE7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41</xdr:row>
      <xdr:rowOff>0</xdr:rowOff>
    </xdr:from>
    <xdr:ext cx="304800" cy="304800"/>
    <xdr:sp macro="" textlink="">
      <xdr:nvSpPr>
        <xdr:cNvPr id="2968" name="AutoShape 17" descr="image.png">
          <a:extLst>
            <a:ext uri="{FF2B5EF4-FFF2-40B4-BE49-F238E27FC236}">
              <a16:creationId xmlns:a16="http://schemas.microsoft.com/office/drawing/2014/main" id="{C3DDA83B-4E29-474A-B18E-7DEDDD0A2F6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69" name="AutoShape 17" descr="image.png">
          <a:extLst>
            <a:ext uri="{FF2B5EF4-FFF2-40B4-BE49-F238E27FC236}">
              <a16:creationId xmlns:a16="http://schemas.microsoft.com/office/drawing/2014/main" id="{982EF385-F924-4150-90D0-82ABDE4BEE7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70" name="AutoShape 17" descr="image.png">
          <a:extLst>
            <a:ext uri="{FF2B5EF4-FFF2-40B4-BE49-F238E27FC236}">
              <a16:creationId xmlns:a16="http://schemas.microsoft.com/office/drawing/2014/main" id="{153C9230-5FEE-40A4-A311-878427B158E9}"/>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71" name="AutoShape 17" descr="image.png">
          <a:extLst>
            <a:ext uri="{FF2B5EF4-FFF2-40B4-BE49-F238E27FC236}">
              <a16:creationId xmlns:a16="http://schemas.microsoft.com/office/drawing/2014/main" id="{012B1ECC-3799-4F07-9AEF-2517ECB5A31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72" name="AutoShape 17" descr="image.png">
          <a:extLst>
            <a:ext uri="{FF2B5EF4-FFF2-40B4-BE49-F238E27FC236}">
              <a16:creationId xmlns:a16="http://schemas.microsoft.com/office/drawing/2014/main" id="{4342E46B-E497-467D-B601-3E282BAE8D5D}"/>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73" name="AutoShape 17" descr="image.png">
          <a:extLst>
            <a:ext uri="{FF2B5EF4-FFF2-40B4-BE49-F238E27FC236}">
              <a16:creationId xmlns:a16="http://schemas.microsoft.com/office/drawing/2014/main" id="{99CD01A1-9C56-4F95-BEF6-4C2EA8EF2226}"/>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74" name="AutoShape 17" descr="image.png">
          <a:extLst>
            <a:ext uri="{FF2B5EF4-FFF2-40B4-BE49-F238E27FC236}">
              <a16:creationId xmlns:a16="http://schemas.microsoft.com/office/drawing/2014/main" id="{1AF5C45D-0742-4912-A6F7-633187717F85}"/>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75" name="AutoShape 17" descr="image.png">
          <a:extLst>
            <a:ext uri="{FF2B5EF4-FFF2-40B4-BE49-F238E27FC236}">
              <a16:creationId xmlns:a16="http://schemas.microsoft.com/office/drawing/2014/main" id="{64637AB9-0316-4882-B3E7-D8E7C03394E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76" name="AutoShape 17" descr="image.png">
          <a:extLst>
            <a:ext uri="{FF2B5EF4-FFF2-40B4-BE49-F238E27FC236}">
              <a16:creationId xmlns:a16="http://schemas.microsoft.com/office/drawing/2014/main" id="{42E64F87-F566-4A1A-8F27-A7C911C11DDF}"/>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77" name="AutoShape 17" descr="image.png">
          <a:extLst>
            <a:ext uri="{FF2B5EF4-FFF2-40B4-BE49-F238E27FC236}">
              <a16:creationId xmlns:a16="http://schemas.microsoft.com/office/drawing/2014/main" id="{DC6328C0-1A2C-45D9-889A-A4A26686B18E}"/>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78" name="AutoShape 17" descr="image.png">
          <a:extLst>
            <a:ext uri="{FF2B5EF4-FFF2-40B4-BE49-F238E27FC236}">
              <a16:creationId xmlns:a16="http://schemas.microsoft.com/office/drawing/2014/main" id="{24B4CACC-8AAF-4A1A-B6D0-81A7C8DA8A61}"/>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79" name="AutoShape 17" descr="image.png">
          <a:extLst>
            <a:ext uri="{FF2B5EF4-FFF2-40B4-BE49-F238E27FC236}">
              <a16:creationId xmlns:a16="http://schemas.microsoft.com/office/drawing/2014/main" id="{967658B6-E027-4606-936E-30318AD7F053}"/>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17</xdr:col>
      <xdr:colOff>0</xdr:colOff>
      <xdr:row>43</xdr:row>
      <xdr:rowOff>0</xdr:rowOff>
    </xdr:from>
    <xdr:ext cx="304800" cy="304800"/>
    <xdr:sp macro="" textlink="">
      <xdr:nvSpPr>
        <xdr:cNvPr id="2980" name="AutoShape 17" descr="image.png">
          <a:extLst>
            <a:ext uri="{FF2B5EF4-FFF2-40B4-BE49-F238E27FC236}">
              <a16:creationId xmlns:a16="http://schemas.microsoft.com/office/drawing/2014/main" id="{07F72F88-33DD-4B39-91D5-949B24D500CA}"/>
            </a:ext>
          </a:extLst>
        </xdr:cNvPr>
        <xdr:cNvSpPr>
          <a:spLocks noChangeAspect="1" noChangeArrowheads="1"/>
        </xdr:cNvSpPr>
      </xdr:nvSpPr>
      <xdr:spPr bwMode="auto">
        <a:xfrm>
          <a:off x="13801725"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7</xdr:col>
      <xdr:colOff>0</xdr:colOff>
      <xdr:row>53</xdr:row>
      <xdr:rowOff>0</xdr:rowOff>
    </xdr:from>
    <xdr:to>
      <xdr:col>7</xdr:col>
      <xdr:colOff>304800</xdr:colOff>
      <xdr:row>53</xdr:row>
      <xdr:rowOff>158750</xdr:rowOff>
    </xdr:to>
    <xdr:sp macro="" textlink="">
      <xdr:nvSpPr>
        <xdr:cNvPr id="2981" name="AutoShape 18" descr="blob:https://web.whatsapp.com/d816c87b-f6ab-4927-af73-c59c63065ab2">
          <a:extLst>
            <a:ext uri="{FF2B5EF4-FFF2-40B4-BE49-F238E27FC236}">
              <a16:creationId xmlns:a16="http://schemas.microsoft.com/office/drawing/2014/main" id="{6760140C-3EE6-4579-9527-E626D20B0564}"/>
            </a:ext>
          </a:extLst>
        </xdr:cNvPr>
        <xdr:cNvSpPr>
          <a:spLocks noChangeAspect="1" noChangeArrowheads="1"/>
        </xdr:cNvSpPr>
      </xdr:nvSpPr>
      <xdr:spPr bwMode="auto">
        <a:xfrm>
          <a:off x="7486650" y="1752600"/>
          <a:ext cx="304800" cy="158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46</xdr:row>
      <xdr:rowOff>0</xdr:rowOff>
    </xdr:from>
    <xdr:to>
      <xdr:col>8</xdr:col>
      <xdr:colOff>304800</xdr:colOff>
      <xdr:row>46</xdr:row>
      <xdr:rowOff>304803</xdr:rowOff>
    </xdr:to>
    <xdr:sp macro="" textlink="">
      <xdr:nvSpPr>
        <xdr:cNvPr id="2982" name="AutoShape 15" descr="blob:https://web.whatsapp.com/d816c87b-f6ab-4927-af73-c59c63065ab2">
          <a:extLst>
            <a:ext uri="{FF2B5EF4-FFF2-40B4-BE49-F238E27FC236}">
              <a16:creationId xmlns:a16="http://schemas.microsoft.com/office/drawing/2014/main" id="{FC6BAD6F-3221-4102-B407-AFBEC3752D07}"/>
            </a:ext>
          </a:extLst>
        </xdr:cNvPr>
        <xdr:cNvSpPr>
          <a:spLocks noChangeAspect="1" noChangeArrowheads="1"/>
        </xdr:cNvSpPr>
      </xdr:nvSpPr>
      <xdr:spPr bwMode="auto">
        <a:xfrm>
          <a:off x="8639175" y="1752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8</xdr:col>
      <xdr:colOff>0</xdr:colOff>
      <xdr:row>49</xdr:row>
      <xdr:rowOff>0</xdr:rowOff>
    </xdr:from>
    <xdr:ext cx="304800" cy="304803"/>
    <xdr:sp macro="" textlink="">
      <xdr:nvSpPr>
        <xdr:cNvPr id="2983" name="AutoShape 15" descr="blob:https://web.whatsapp.com/d816c87b-f6ab-4927-af73-c59c63065ab2">
          <a:extLst>
            <a:ext uri="{FF2B5EF4-FFF2-40B4-BE49-F238E27FC236}">
              <a16:creationId xmlns:a16="http://schemas.microsoft.com/office/drawing/2014/main" id="{B7BC3470-1077-4ACC-A903-819B085542B5}"/>
            </a:ext>
          </a:extLst>
        </xdr:cNvPr>
        <xdr:cNvSpPr>
          <a:spLocks noChangeAspect="1" noChangeArrowheads="1"/>
        </xdr:cNvSpPr>
      </xdr:nvSpPr>
      <xdr:spPr bwMode="auto">
        <a:xfrm>
          <a:off x="8639175" y="1752600"/>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17</xdr:col>
      <xdr:colOff>0</xdr:colOff>
      <xdr:row>61</xdr:row>
      <xdr:rowOff>0</xdr:rowOff>
    </xdr:from>
    <xdr:to>
      <xdr:col>20</xdr:col>
      <xdr:colOff>296533</xdr:colOff>
      <xdr:row>61</xdr:row>
      <xdr:rowOff>304800</xdr:rowOff>
    </xdr:to>
    <xdr:sp macro="" textlink="">
      <xdr:nvSpPr>
        <xdr:cNvPr id="2984" name="AutoShape 9">
          <a:extLst>
            <a:ext uri="{FF2B5EF4-FFF2-40B4-BE49-F238E27FC236}">
              <a16:creationId xmlns:a16="http://schemas.microsoft.com/office/drawing/2014/main" id="{6B5FA894-8B46-1B6C-6814-7BF0BA2355E1}"/>
            </a:ext>
          </a:extLst>
        </xdr:cNvPr>
        <xdr:cNvSpPr>
          <a:spLocks noChangeAspect="1" noChangeArrowheads="1"/>
        </xdr:cNvSpPr>
      </xdr:nvSpPr>
      <xdr:spPr bwMode="auto">
        <a:xfrm>
          <a:off x="10372725" y="678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53</xdr:row>
      <xdr:rowOff>158750</xdr:rowOff>
    </xdr:to>
    <xdr:sp macro="" textlink="">
      <xdr:nvSpPr>
        <xdr:cNvPr id="2985" name="AutoShape 18" descr="blob:https://web.whatsapp.com/d816c87b-f6ab-4927-af73-c59c63065ab2">
          <a:extLst>
            <a:ext uri="{FF2B5EF4-FFF2-40B4-BE49-F238E27FC236}">
              <a16:creationId xmlns:a16="http://schemas.microsoft.com/office/drawing/2014/main" id="{7D1BE27C-F630-481F-97A6-0C473A1404FC}"/>
            </a:ext>
          </a:extLst>
        </xdr:cNvPr>
        <xdr:cNvSpPr>
          <a:spLocks noChangeAspect="1" noChangeArrowheads="1"/>
        </xdr:cNvSpPr>
      </xdr:nvSpPr>
      <xdr:spPr bwMode="auto">
        <a:xfrm>
          <a:off x="7934325" y="1752600"/>
          <a:ext cx="304800" cy="158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31</xdr:col>
      <xdr:colOff>647700</xdr:colOff>
      <xdr:row>7</xdr:row>
      <xdr:rowOff>304800</xdr:rowOff>
    </xdr:from>
    <xdr:ext cx="361950" cy="361950"/>
    <xdr:sp macro="" textlink="">
      <xdr:nvSpPr>
        <xdr:cNvPr id="4" name="AutoShape 17" descr="image.png">
          <a:extLst>
            <a:ext uri="{FF2B5EF4-FFF2-40B4-BE49-F238E27FC236}">
              <a16:creationId xmlns:a16="http://schemas.microsoft.com/office/drawing/2014/main" id="{86CDF14B-6214-4073-9429-6EB2411ED700}"/>
            </a:ext>
          </a:extLst>
        </xdr:cNvPr>
        <xdr:cNvSpPr>
          <a:spLocks noChangeAspect="1" noChangeArrowheads="1"/>
        </xdr:cNvSpPr>
      </xdr:nvSpPr>
      <xdr:spPr bwMode="auto">
        <a:xfrm flipV="1">
          <a:off x="11801475" y="4210050"/>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9</xdr:row>
      <xdr:rowOff>304800</xdr:rowOff>
    </xdr:from>
    <xdr:ext cx="361950" cy="361950"/>
    <xdr:sp macro="" textlink="">
      <xdr:nvSpPr>
        <xdr:cNvPr id="2986" name="AutoShape 17" descr="image.png">
          <a:extLst>
            <a:ext uri="{FF2B5EF4-FFF2-40B4-BE49-F238E27FC236}">
              <a16:creationId xmlns:a16="http://schemas.microsoft.com/office/drawing/2014/main" id="{032A4CDB-0A78-489B-B6C9-A38F6C76B38A}"/>
            </a:ext>
          </a:extLst>
        </xdr:cNvPr>
        <xdr:cNvSpPr>
          <a:spLocks noChangeAspect="1" noChangeArrowheads="1"/>
        </xdr:cNvSpPr>
      </xdr:nvSpPr>
      <xdr:spPr bwMode="auto">
        <a:xfrm flipV="1">
          <a:off x="11801475" y="6972300"/>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46</xdr:row>
      <xdr:rowOff>0</xdr:rowOff>
    </xdr:from>
    <xdr:ext cx="314325" cy="314325"/>
    <xdr:sp macro="" textlink="">
      <xdr:nvSpPr>
        <xdr:cNvPr id="2987" name="Shape 7" descr="blob:https://web.whatsapp.com/d816c87b-f6ab-4927-af73-c59c63065ab2">
          <a:extLst>
            <a:ext uri="{FF2B5EF4-FFF2-40B4-BE49-F238E27FC236}">
              <a16:creationId xmlns:a16="http://schemas.microsoft.com/office/drawing/2014/main" id="{6C0E6AD5-25DE-404D-8FEE-F9C34B8EEA8A}"/>
            </a:ext>
          </a:extLst>
        </xdr:cNvPr>
        <xdr:cNvSpPr/>
      </xdr:nvSpPr>
      <xdr:spPr>
        <a:xfrm>
          <a:off x="10877550" y="52682775"/>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47</xdr:row>
      <xdr:rowOff>0</xdr:rowOff>
    </xdr:from>
    <xdr:ext cx="314325" cy="314325"/>
    <xdr:sp macro="" textlink="">
      <xdr:nvSpPr>
        <xdr:cNvPr id="2988" name="Shape 7" descr="blob:https://web.whatsapp.com/d816c87b-f6ab-4927-af73-c59c63065ab2">
          <a:extLst>
            <a:ext uri="{FF2B5EF4-FFF2-40B4-BE49-F238E27FC236}">
              <a16:creationId xmlns:a16="http://schemas.microsoft.com/office/drawing/2014/main" id="{326CC81C-3ED2-4E55-B3D3-9075A780D03B}"/>
            </a:ext>
          </a:extLst>
        </xdr:cNvPr>
        <xdr:cNvSpPr/>
      </xdr:nvSpPr>
      <xdr:spPr>
        <a:xfrm>
          <a:off x="10877550" y="536638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49</xdr:row>
      <xdr:rowOff>0</xdr:rowOff>
    </xdr:from>
    <xdr:ext cx="314325" cy="314325"/>
    <xdr:sp macro="" textlink="">
      <xdr:nvSpPr>
        <xdr:cNvPr id="2989" name="Shape 7" descr="blob:https://web.whatsapp.com/d816c87b-f6ab-4927-af73-c59c63065ab2">
          <a:extLst>
            <a:ext uri="{FF2B5EF4-FFF2-40B4-BE49-F238E27FC236}">
              <a16:creationId xmlns:a16="http://schemas.microsoft.com/office/drawing/2014/main" id="{3DF4DFDD-9849-4D63-9DB5-F57802393214}"/>
            </a:ext>
          </a:extLst>
        </xdr:cNvPr>
        <xdr:cNvSpPr/>
      </xdr:nvSpPr>
      <xdr:spPr>
        <a:xfrm>
          <a:off x="10877550" y="55187850"/>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15</xdr:col>
      <xdr:colOff>0</xdr:colOff>
      <xdr:row>46</xdr:row>
      <xdr:rowOff>0</xdr:rowOff>
    </xdr:from>
    <xdr:ext cx="304800" cy="304803"/>
    <xdr:sp macro="" textlink="">
      <xdr:nvSpPr>
        <xdr:cNvPr id="2990" name="AutoShape 15" descr="blob:https://web.whatsapp.com/d816c87b-f6ab-4927-af73-c59c63065ab2">
          <a:extLst>
            <a:ext uri="{FF2B5EF4-FFF2-40B4-BE49-F238E27FC236}">
              <a16:creationId xmlns:a16="http://schemas.microsoft.com/office/drawing/2014/main" id="{24615398-04E1-4537-91B2-8069CEB16C85}"/>
            </a:ext>
          </a:extLst>
        </xdr:cNvPr>
        <xdr:cNvSpPr>
          <a:spLocks noChangeAspect="1" noChangeArrowheads="1"/>
        </xdr:cNvSpPr>
      </xdr:nvSpPr>
      <xdr:spPr bwMode="auto">
        <a:xfrm>
          <a:off x="10877550" y="52682775"/>
          <a:ext cx="304800" cy="30480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25</xdr:col>
      <xdr:colOff>547080</xdr:colOff>
      <xdr:row>0</xdr:row>
      <xdr:rowOff>112271</xdr:rowOff>
    </xdr:from>
    <xdr:to>
      <xdr:col>25</xdr:col>
      <xdr:colOff>807669</xdr:colOff>
      <xdr:row>1</xdr:row>
      <xdr:rowOff>148215</xdr:rowOff>
    </xdr:to>
    <xdr:sp macro="" textlink="">
      <xdr:nvSpPr>
        <xdr:cNvPr id="2991" name="Flecha: hacia abajo 2990">
          <a:extLst>
            <a:ext uri="{FF2B5EF4-FFF2-40B4-BE49-F238E27FC236}">
              <a16:creationId xmlns:a16="http://schemas.microsoft.com/office/drawing/2014/main" id="{2342C599-E421-4AEA-2D1D-651BBC9BA990}"/>
            </a:ext>
          </a:extLst>
        </xdr:cNvPr>
        <xdr:cNvSpPr/>
      </xdr:nvSpPr>
      <xdr:spPr>
        <a:xfrm>
          <a:off x="10553933" y="112271"/>
          <a:ext cx="260589" cy="192826"/>
        </a:xfrm>
        <a:prstGeom prst="downArrow">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endParaRPr lang="es-CO" sz="1100"/>
        </a:p>
      </xdr:txBody>
    </xdr:sp>
    <xdr:clientData/>
  </xdr:twoCellAnchor>
  <xdr:twoCellAnchor>
    <xdr:from>
      <xdr:col>24</xdr:col>
      <xdr:colOff>229512</xdr:colOff>
      <xdr:row>0</xdr:row>
      <xdr:rowOff>91973</xdr:rowOff>
    </xdr:from>
    <xdr:to>
      <xdr:col>24</xdr:col>
      <xdr:colOff>490101</xdr:colOff>
      <xdr:row>1</xdr:row>
      <xdr:rowOff>127917</xdr:rowOff>
    </xdr:to>
    <xdr:sp macro="" textlink="">
      <xdr:nvSpPr>
        <xdr:cNvPr id="2993" name="Flecha: hacia abajo 2992">
          <a:extLst>
            <a:ext uri="{FF2B5EF4-FFF2-40B4-BE49-F238E27FC236}">
              <a16:creationId xmlns:a16="http://schemas.microsoft.com/office/drawing/2014/main" id="{77E7C8E1-48CA-4120-B486-1C2FBB432759}"/>
            </a:ext>
          </a:extLst>
        </xdr:cNvPr>
        <xdr:cNvSpPr/>
      </xdr:nvSpPr>
      <xdr:spPr>
        <a:xfrm>
          <a:off x="9519188" y="91973"/>
          <a:ext cx="260589" cy="192826"/>
        </a:xfrm>
        <a:prstGeom prst="downArrow">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endParaRPr lang="es-CO" sz="1100"/>
        </a:p>
      </xdr:txBody>
    </xdr:sp>
    <xdr:clientData/>
  </xdr:twoCellAnchor>
  <xdr:twoCellAnchor>
    <xdr:from>
      <xdr:col>26</xdr:col>
      <xdr:colOff>1165412</xdr:colOff>
      <xdr:row>0</xdr:row>
      <xdr:rowOff>56029</xdr:rowOff>
    </xdr:from>
    <xdr:to>
      <xdr:col>26</xdr:col>
      <xdr:colOff>1426001</xdr:colOff>
      <xdr:row>1</xdr:row>
      <xdr:rowOff>91973</xdr:rowOff>
    </xdr:to>
    <xdr:sp macro="" textlink="">
      <xdr:nvSpPr>
        <xdr:cNvPr id="2992" name="Flecha: hacia abajo 2991">
          <a:extLst>
            <a:ext uri="{FF2B5EF4-FFF2-40B4-BE49-F238E27FC236}">
              <a16:creationId xmlns:a16="http://schemas.microsoft.com/office/drawing/2014/main" id="{B4823814-B6D2-4F4F-BBDC-167DD1580763}"/>
            </a:ext>
          </a:extLst>
        </xdr:cNvPr>
        <xdr:cNvSpPr/>
      </xdr:nvSpPr>
      <xdr:spPr>
        <a:xfrm>
          <a:off x="11172265" y="56029"/>
          <a:ext cx="260589" cy="192826"/>
        </a:xfrm>
        <a:prstGeom prst="downArrow">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endParaRPr lang="es-CO" sz="1100"/>
        </a:p>
      </xdr:txBody>
    </xdr:sp>
    <xdr:clientData/>
  </xdr:twoCellAnchor>
  <xdr:twoCellAnchor>
    <xdr:from>
      <xdr:col>27</xdr:col>
      <xdr:colOff>544605</xdr:colOff>
      <xdr:row>0</xdr:row>
      <xdr:rowOff>51547</xdr:rowOff>
    </xdr:from>
    <xdr:to>
      <xdr:col>27</xdr:col>
      <xdr:colOff>805194</xdr:colOff>
      <xdr:row>1</xdr:row>
      <xdr:rowOff>87491</xdr:rowOff>
    </xdr:to>
    <xdr:sp macro="" textlink="">
      <xdr:nvSpPr>
        <xdr:cNvPr id="2994" name="Flecha: hacia abajo 2993">
          <a:extLst>
            <a:ext uri="{FF2B5EF4-FFF2-40B4-BE49-F238E27FC236}">
              <a16:creationId xmlns:a16="http://schemas.microsoft.com/office/drawing/2014/main" id="{940DA81B-4B79-4653-AB58-E59E797A14CC}"/>
            </a:ext>
          </a:extLst>
        </xdr:cNvPr>
        <xdr:cNvSpPr/>
      </xdr:nvSpPr>
      <xdr:spPr>
        <a:xfrm>
          <a:off x="13442576" y="51547"/>
          <a:ext cx="260589" cy="192826"/>
        </a:xfrm>
        <a:prstGeom prst="downArrow">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endParaRPr lang="es-CO" sz="1100"/>
        </a:p>
      </xdr:txBody>
    </xdr:sp>
    <xdr:clientData/>
  </xdr:twoCellAnchor>
  <xdr:oneCellAnchor>
    <xdr:from>
      <xdr:col>31</xdr:col>
      <xdr:colOff>647700</xdr:colOff>
      <xdr:row>8</xdr:row>
      <xdr:rowOff>304800</xdr:rowOff>
    </xdr:from>
    <xdr:ext cx="361950" cy="361950"/>
    <xdr:sp macro="" textlink="">
      <xdr:nvSpPr>
        <xdr:cNvPr id="2995" name="AutoShape 17" descr="image.png">
          <a:extLst>
            <a:ext uri="{FF2B5EF4-FFF2-40B4-BE49-F238E27FC236}">
              <a16:creationId xmlns:a16="http://schemas.microsoft.com/office/drawing/2014/main" id="{2518A847-200A-455B-B35F-EB2FE1BB57AF}"/>
            </a:ext>
          </a:extLst>
        </xdr:cNvPr>
        <xdr:cNvSpPr>
          <a:spLocks noChangeAspect="1" noChangeArrowheads="1"/>
        </xdr:cNvSpPr>
      </xdr:nvSpPr>
      <xdr:spPr bwMode="auto">
        <a:xfrm flipV="1">
          <a:off x="16988118" y="447338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20</xdr:row>
      <xdr:rowOff>304800</xdr:rowOff>
    </xdr:from>
    <xdr:ext cx="361950" cy="361950"/>
    <xdr:sp macro="" textlink="">
      <xdr:nvSpPr>
        <xdr:cNvPr id="2997" name="AutoShape 17" descr="image.png">
          <a:extLst>
            <a:ext uri="{FF2B5EF4-FFF2-40B4-BE49-F238E27FC236}">
              <a16:creationId xmlns:a16="http://schemas.microsoft.com/office/drawing/2014/main" id="{86F6CF4D-3324-4C73-B07A-E4B4E94A5330}"/>
            </a:ext>
          </a:extLst>
        </xdr:cNvPr>
        <xdr:cNvSpPr>
          <a:spLocks noChangeAspect="1" noChangeArrowheads="1"/>
        </xdr:cNvSpPr>
      </xdr:nvSpPr>
      <xdr:spPr bwMode="auto">
        <a:xfrm flipV="1">
          <a:off x="16988118" y="447338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28</xdr:row>
      <xdr:rowOff>304800</xdr:rowOff>
    </xdr:from>
    <xdr:ext cx="361950" cy="361950"/>
    <xdr:sp macro="" textlink="">
      <xdr:nvSpPr>
        <xdr:cNvPr id="2998" name="AutoShape 17" descr="image.png">
          <a:extLst>
            <a:ext uri="{FF2B5EF4-FFF2-40B4-BE49-F238E27FC236}">
              <a16:creationId xmlns:a16="http://schemas.microsoft.com/office/drawing/2014/main" id="{D1CC54E7-DECD-402E-B29F-D6FC5D389CA5}"/>
            </a:ext>
          </a:extLst>
        </xdr:cNvPr>
        <xdr:cNvSpPr>
          <a:spLocks noChangeAspect="1" noChangeArrowheads="1"/>
        </xdr:cNvSpPr>
      </xdr:nvSpPr>
      <xdr:spPr bwMode="auto">
        <a:xfrm flipV="1">
          <a:off x="16988118" y="17685124"/>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13</xdr:row>
      <xdr:rowOff>304800</xdr:rowOff>
    </xdr:from>
    <xdr:ext cx="361950" cy="361950"/>
    <xdr:sp macro="" textlink="">
      <xdr:nvSpPr>
        <xdr:cNvPr id="2999" name="AutoShape 17" descr="image.png">
          <a:extLst>
            <a:ext uri="{FF2B5EF4-FFF2-40B4-BE49-F238E27FC236}">
              <a16:creationId xmlns:a16="http://schemas.microsoft.com/office/drawing/2014/main" id="{B253CF35-BE27-4054-9D4D-EBB818F34560}"/>
            </a:ext>
          </a:extLst>
        </xdr:cNvPr>
        <xdr:cNvSpPr>
          <a:spLocks noChangeAspect="1" noChangeArrowheads="1"/>
        </xdr:cNvSpPr>
      </xdr:nvSpPr>
      <xdr:spPr bwMode="auto">
        <a:xfrm flipV="1">
          <a:off x="15531353" y="5851712"/>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30</xdr:row>
      <xdr:rowOff>304800</xdr:rowOff>
    </xdr:from>
    <xdr:ext cx="361950" cy="361950"/>
    <xdr:sp macro="" textlink="">
      <xdr:nvSpPr>
        <xdr:cNvPr id="3000" name="AutoShape 17" descr="image.png">
          <a:extLst>
            <a:ext uri="{FF2B5EF4-FFF2-40B4-BE49-F238E27FC236}">
              <a16:creationId xmlns:a16="http://schemas.microsoft.com/office/drawing/2014/main" id="{BE26F676-1E8A-4A87-A845-9A450F74D5A5}"/>
            </a:ext>
          </a:extLst>
        </xdr:cNvPr>
        <xdr:cNvSpPr>
          <a:spLocks noChangeAspect="1" noChangeArrowheads="1"/>
        </xdr:cNvSpPr>
      </xdr:nvSpPr>
      <xdr:spPr bwMode="auto">
        <a:xfrm flipV="1">
          <a:off x="15531353" y="26795506"/>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38</xdr:row>
      <xdr:rowOff>304800</xdr:rowOff>
    </xdr:from>
    <xdr:ext cx="361950" cy="361950"/>
    <xdr:sp macro="" textlink="">
      <xdr:nvSpPr>
        <xdr:cNvPr id="3001" name="AutoShape 17" descr="image.png">
          <a:extLst>
            <a:ext uri="{FF2B5EF4-FFF2-40B4-BE49-F238E27FC236}">
              <a16:creationId xmlns:a16="http://schemas.microsoft.com/office/drawing/2014/main" id="{F45A0507-3F04-4C51-ADCE-AE8C08E19C81}"/>
            </a:ext>
          </a:extLst>
        </xdr:cNvPr>
        <xdr:cNvSpPr>
          <a:spLocks noChangeAspect="1" noChangeArrowheads="1"/>
        </xdr:cNvSpPr>
      </xdr:nvSpPr>
      <xdr:spPr bwMode="auto">
        <a:xfrm flipV="1">
          <a:off x="15531353" y="270868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41</xdr:row>
      <xdr:rowOff>304800</xdr:rowOff>
    </xdr:from>
    <xdr:ext cx="361950" cy="361950"/>
    <xdr:sp macro="" textlink="">
      <xdr:nvSpPr>
        <xdr:cNvPr id="3002" name="AutoShape 17" descr="image.png">
          <a:extLst>
            <a:ext uri="{FF2B5EF4-FFF2-40B4-BE49-F238E27FC236}">
              <a16:creationId xmlns:a16="http://schemas.microsoft.com/office/drawing/2014/main" id="{272B2632-6D74-4E6F-83E2-316EB95CF680}"/>
            </a:ext>
          </a:extLst>
        </xdr:cNvPr>
        <xdr:cNvSpPr>
          <a:spLocks noChangeAspect="1" noChangeArrowheads="1"/>
        </xdr:cNvSpPr>
      </xdr:nvSpPr>
      <xdr:spPr bwMode="auto">
        <a:xfrm flipV="1">
          <a:off x="15531353" y="35155094"/>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55</xdr:row>
      <xdr:rowOff>304800</xdr:rowOff>
    </xdr:from>
    <xdr:ext cx="361950" cy="361950"/>
    <xdr:sp macro="" textlink="">
      <xdr:nvSpPr>
        <xdr:cNvPr id="3003" name="AutoShape 17" descr="image.png">
          <a:extLst>
            <a:ext uri="{FF2B5EF4-FFF2-40B4-BE49-F238E27FC236}">
              <a16:creationId xmlns:a16="http://schemas.microsoft.com/office/drawing/2014/main" id="{62AEAD9A-F802-4551-9597-AB52D8632C70}"/>
            </a:ext>
          </a:extLst>
        </xdr:cNvPr>
        <xdr:cNvSpPr>
          <a:spLocks noChangeAspect="1" noChangeArrowheads="1"/>
        </xdr:cNvSpPr>
      </xdr:nvSpPr>
      <xdr:spPr bwMode="auto">
        <a:xfrm flipV="1">
          <a:off x="15531353" y="37205771"/>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62</xdr:row>
      <xdr:rowOff>304800</xdr:rowOff>
    </xdr:from>
    <xdr:ext cx="361950" cy="361950"/>
    <xdr:sp macro="" textlink="">
      <xdr:nvSpPr>
        <xdr:cNvPr id="3004" name="AutoShape 17" descr="image.png">
          <a:extLst>
            <a:ext uri="{FF2B5EF4-FFF2-40B4-BE49-F238E27FC236}">
              <a16:creationId xmlns:a16="http://schemas.microsoft.com/office/drawing/2014/main" id="{BF71F29E-82FD-42BD-A987-F2B677534988}"/>
            </a:ext>
          </a:extLst>
        </xdr:cNvPr>
        <xdr:cNvSpPr>
          <a:spLocks noChangeAspect="1" noChangeArrowheads="1"/>
        </xdr:cNvSpPr>
      </xdr:nvSpPr>
      <xdr:spPr bwMode="auto">
        <a:xfrm flipV="1">
          <a:off x="13189324" y="51807035"/>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11</xdr:row>
      <xdr:rowOff>304800</xdr:rowOff>
    </xdr:from>
    <xdr:ext cx="361950" cy="361950"/>
    <xdr:sp macro="" textlink="">
      <xdr:nvSpPr>
        <xdr:cNvPr id="3005" name="AutoShape 17" descr="image.png">
          <a:extLst>
            <a:ext uri="{FF2B5EF4-FFF2-40B4-BE49-F238E27FC236}">
              <a16:creationId xmlns:a16="http://schemas.microsoft.com/office/drawing/2014/main" id="{76062C47-F636-4B3E-97DA-6798D2AA51F5}"/>
            </a:ext>
          </a:extLst>
        </xdr:cNvPr>
        <xdr:cNvSpPr>
          <a:spLocks noChangeAspect="1" noChangeArrowheads="1"/>
        </xdr:cNvSpPr>
      </xdr:nvSpPr>
      <xdr:spPr bwMode="auto">
        <a:xfrm flipV="1">
          <a:off x="13189324" y="6925235"/>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23</xdr:row>
      <xdr:rowOff>304800</xdr:rowOff>
    </xdr:from>
    <xdr:ext cx="361950" cy="361950"/>
    <xdr:sp macro="" textlink="">
      <xdr:nvSpPr>
        <xdr:cNvPr id="3006" name="AutoShape 17" descr="image.png">
          <a:extLst>
            <a:ext uri="{FF2B5EF4-FFF2-40B4-BE49-F238E27FC236}">
              <a16:creationId xmlns:a16="http://schemas.microsoft.com/office/drawing/2014/main" id="{D1C7358A-0C22-414A-8C36-040EF4CD9F01}"/>
            </a:ext>
          </a:extLst>
        </xdr:cNvPr>
        <xdr:cNvSpPr>
          <a:spLocks noChangeAspect="1" noChangeArrowheads="1"/>
        </xdr:cNvSpPr>
      </xdr:nvSpPr>
      <xdr:spPr bwMode="auto">
        <a:xfrm flipV="1">
          <a:off x="13189324" y="2390438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24</xdr:row>
      <xdr:rowOff>304800</xdr:rowOff>
    </xdr:from>
    <xdr:ext cx="361950" cy="361950"/>
    <xdr:sp macro="" textlink="">
      <xdr:nvSpPr>
        <xdr:cNvPr id="3007" name="AutoShape 17" descr="image.png">
          <a:extLst>
            <a:ext uri="{FF2B5EF4-FFF2-40B4-BE49-F238E27FC236}">
              <a16:creationId xmlns:a16="http://schemas.microsoft.com/office/drawing/2014/main" id="{04F328C9-7FB4-420B-8488-D873E64985F5}"/>
            </a:ext>
          </a:extLst>
        </xdr:cNvPr>
        <xdr:cNvSpPr>
          <a:spLocks noChangeAspect="1" noChangeArrowheads="1"/>
        </xdr:cNvSpPr>
      </xdr:nvSpPr>
      <xdr:spPr bwMode="auto">
        <a:xfrm flipV="1">
          <a:off x="13189324" y="2390438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27</xdr:row>
      <xdr:rowOff>304800</xdr:rowOff>
    </xdr:from>
    <xdr:ext cx="361950" cy="361950"/>
    <xdr:sp macro="" textlink="">
      <xdr:nvSpPr>
        <xdr:cNvPr id="390" name="AutoShape 17" descr="image.png">
          <a:extLst>
            <a:ext uri="{FF2B5EF4-FFF2-40B4-BE49-F238E27FC236}">
              <a16:creationId xmlns:a16="http://schemas.microsoft.com/office/drawing/2014/main" id="{1B92557D-D996-41ED-91FD-0A88918772DC}"/>
            </a:ext>
          </a:extLst>
        </xdr:cNvPr>
        <xdr:cNvSpPr>
          <a:spLocks noChangeAspect="1" noChangeArrowheads="1"/>
        </xdr:cNvSpPr>
      </xdr:nvSpPr>
      <xdr:spPr bwMode="auto">
        <a:xfrm flipV="1">
          <a:off x="13189324" y="2390438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11</xdr:row>
      <xdr:rowOff>304800</xdr:rowOff>
    </xdr:from>
    <xdr:ext cx="361950" cy="361950"/>
    <xdr:sp macro="" textlink="">
      <xdr:nvSpPr>
        <xdr:cNvPr id="414" name="AutoShape 17" descr="image.png">
          <a:extLst>
            <a:ext uri="{FF2B5EF4-FFF2-40B4-BE49-F238E27FC236}">
              <a16:creationId xmlns:a16="http://schemas.microsoft.com/office/drawing/2014/main" id="{9F8840CC-EC02-4B20-A346-A495028C32B1}"/>
            </a:ext>
          </a:extLst>
        </xdr:cNvPr>
        <xdr:cNvSpPr>
          <a:spLocks noChangeAspect="1" noChangeArrowheads="1"/>
        </xdr:cNvSpPr>
      </xdr:nvSpPr>
      <xdr:spPr bwMode="auto">
        <a:xfrm flipV="1">
          <a:off x="17167412" y="7230035"/>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16</xdr:row>
      <xdr:rowOff>304800</xdr:rowOff>
    </xdr:from>
    <xdr:ext cx="361950" cy="361950"/>
    <xdr:sp macro="" textlink="">
      <xdr:nvSpPr>
        <xdr:cNvPr id="1135" name="AutoShape 17" descr="image.png">
          <a:extLst>
            <a:ext uri="{FF2B5EF4-FFF2-40B4-BE49-F238E27FC236}">
              <a16:creationId xmlns:a16="http://schemas.microsoft.com/office/drawing/2014/main" id="{96CF9212-CC96-4DAD-B12A-72798E30065A}"/>
            </a:ext>
          </a:extLst>
        </xdr:cNvPr>
        <xdr:cNvSpPr>
          <a:spLocks noChangeAspect="1" noChangeArrowheads="1"/>
        </xdr:cNvSpPr>
      </xdr:nvSpPr>
      <xdr:spPr bwMode="auto">
        <a:xfrm flipV="1">
          <a:off x="17167412" y="11051241"/>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16</xdr:row>
      <xdr:rowOff>304800</xdr:rowOff>
    </xdr:from>
    <xdr:ext cx="361950" cy="361950"/>
    <xdr:sp macro="" textlink="">
      <xdr:nvSpPr>
        <xdr:cNvPr id="1138" name="AutoShape 17" descr="image.png">
          <a:extLst>
            <a:ext uri="{FF2B5EF4-FFF2-40B4-BE49-F238E27FC236}">
              <a16:creationId xmlns:a16="http://schemas.microsoft.com/office/drawing/2014/main" id="{D80B31E3-6EDF-495C-ADAE-1F11812EA741}"/>
            </a:ext>
          </a:extLst>
        </xdr:cNvPr>
        <xdr:cNvSpPr>
          <a:spLocks noChangeAspect="1" noChangeArrowheads="1"/>
        </xdr:cNvSpPr>
      </xdr:nvSpPr>
      <xdr:spPr bwMode="auto">
        <a:xfrm flipV="1">
          <a:off x="17167412" y="11051241"/>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19</xdr:row>
      <xdr:rowOff>304800</xdr:rowOff>
    </xdr:from>
    <xdr:ext cx="361950" cy="361950"/>
    <xdr:sp macro="" textlink="">
      <xdr:nvSpPr>
        <xdr:cNvPr id="1376" name="AutoShape 17" descr="image.png">
          <a:extLst>
            <a:ext uri="{FF2B5EF4-FFF2-40B4-BE49-F238E27FC236}">
              <a16:creationId xmlns:a16="http://schemas.microsoft.com/office/drawing/2014/main" id="{52EC93D9-3B4F-420D-A3BC-0F9BE0B98CE3}"/>
            </a:ext>
          </a:extLst>
        </xdr:cNvPr>
        <xdr:cNvSpPr>
          <a:spLocks noChangeAspect="1" noChangeArrowheads="1"/>
        </xdr:cNvSpPr>
      </xdr:nvSpPr>
      <xdr:spPr bwMode="auto">
        <a:xfrm flipV="1">
          <a:off x="17167412" y="11051241"/>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19</xdr:row>
      <xdr:rowOff>304800</xdr:rowOff>
    </xdr:from>
    <xdr:ext cx="361950" cy="361950"/>
    <xdr:sp macro="" textlink="">
      <xdr:nvSpPr>
        <xdr:cNvPr id="1620" name="AutoShape 17" descr="image.png">
          <a:extLst>
            <a:ext uri="{FF2B5EF4-FFF2-40B4-BE49-F238E27FC236}">
              <a16:creationId xmlns:a16="http://schemas.microsoft.com/office/drawing/2014/main" id="{097EFA88-D0DF-4CDD-B3B2-8A53CB20DC7D}"/>
            </a:ext>
          </a:extLst>
        </xdr:cNvPr>
        <xdr:cNvSpPr>
          <a:spLocks noChangeAspect="1" noChangeArrowheads="1"/>
        </xdr:cNvSpPr>
      </xdr:nvSpPr>
      <xdr:spPr bwMode="auto">
        <a:xfrm flipV="1">
          <a:off x="17167412" y="11051241"/>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21</xdr:row>
      <xdr:rowOff>304800</xdr:rowOff>
    </xdr:from>
    <xdr:ext cx="361950" cy="361950"/>
    <xdr:sp macro="" textlink="">
      <xdr:nvSpPr>
        <xdr:cNvPr id="1672" name="AutoShape 17" descr="image.png">
          <a:extLst>
            <a:ext uri="{FF2B5EF4-FFF2-40B4-BE49-F238E27FC236}">
              <a16:creationId xmlns:a16="http://schemas.microsoft.com/office/drawing/2014/main" id="{76BDF04F-2E11-417E-821A-5EE88D0B3D8B}"/>
            </a:ext>
          </a:extLst>
        </xdr:cNvPr>
        <xdr:cNvSpPr>
          <a:spLocks noChangeAspect="1" noChangeArrowheads="1"/>
        </xdr:cNvSpPr>
      </xdr:nvSpPr>
      <xdr:spPr bwMode="auto">
        <a:xfrm flipV="1">
          <a:off x="17167412" y="20968447"/>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21</xdr:row>
      <xdr:rowOff>304800</xdr:rowOff>
    </xdr:from>
    <xdr:ext cx="361950" cy="361950"/>
    <xdr:sp macro="" textlink="">
      <xdr:nvSpPr>
        <xdr:cNvPr id="1673" name="AutoShape 17" descr="image.png">
          <a:extLst>
            <a:ext uri="{FF2B5EF4-FFF2-40B4-BE49-F238E27FC236}">
              <a16:creationId xmlns:a16="http://schemas.microsoft.com/office/drawing/2014/main" id="{C5D1A23D-D744-4036-AC7A-4A719688F591}"/>
            </a:ext>
          </a:extLst>
        </xdr:cNvPr>
        <xdr:cNvSpPr>
          <a:spLocks noChangeAspect="1" noChangeArrowheads="1"/>
        </xdr:cNvSpPr>
      </xdr:nvSpPr>
      <xdr:spPr bwMode="auto">
        <a:xfrm flipV="1">
          <a:off x="17167412" y="20968447"/>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25</xdr:row>
      <xdr:rowOff>304800</xdr:rowOff>
    </xdr:from>
    <xdr:ext cx="361950" cy="361950"/>
    <xdr:sp macro="" textlink="">
      <xdr:nvSpPr>
        <xdr:cNvPr id="3008" name="AutoShape 17" descr="image.png">
          <a:extLst>
            <a:ext uri="{FF2B5EF4-FFF2-40B4-BE49-F238E27FC236}">
              <a16:creationId xmlns:a16="http://schemas.microsoft.com/office/drawing/2014/main" id="{9374B94A-2C6D-47D8-BBD0-4084B4720B11}"/>
            </a:ext>
          </a:extLst>
        </xdr:cNvPr>
        <xdr:cNvSpPr>
          <a:spLocks noChangeAspect="1" noChangeArrowheads="1"/>
        </xdr:cNvSpPr>
      </xdr:nvSpPr>
      <xdr:spPr bwMode="auto">
        <a:xfrm flipV="1">
          <a:off x="26378647" y="23557006"/>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25</xdr:row>
      <xdr:rowOff>304800</xdr:rowOff>
    </xdr:from>
    <xdr:ext cx="361950" cy="361950"/>
    <xdr:sp macro="" textlink="">
      <xdr:nvSpPr>
        <xdr:cNvPr id="3009" name="AutoShape 17" descr="image.png">
          <a:extLst>
            <a:ext uri="{FF2B5EF4-FFF2-40B4-BE49-F238E27FC236}">
              <a16:creationId xmlns:a16="http://schemas.microsoft.com/office/drawing/2014/main" id="{D9D3D3BB-00F3-4890-8CD2-BCF4DBC0BB6A}"/>
            </a:ext>
          </a:extLst>
        </xdr:cNvPr>
        <xdr:cNvSpPr>
          <a:spLocks noChangeAspect="1" noChangeArrowheads="1"/>
        </xdr:cNvSpPr>
      </xdr:nvSpPr>
      <xdr:spPr bwMode="auto">
        <a:xfrm flipV="1">
          <a:off x="26378647" y="23557006"/>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26</xdr:row>
      <xdr:rowOff>304800</xdr:rowOff>
    </xdr:from>
    <xdr:ext cx="361950" cy="361950"/>
    <xdr:sp macro="" textlink="">
      <xdr:nvSpPr>
        <xdr:cNvPr id="3010" name="AutoShape 17" descr="image.png">
          <a:extLst>
            <a:ext uri="{FF2B5EF4-FFF2-40B4-BE49-F238E27FC236}">
              <a16:creationId xmlns:a16="http://schemas.microsoft.com/office/drawing/2014/main" id="{91732CA7-DBF6-410E-88D2-B5E1E47ADC8D}"/>
            </a:ext>
          </a:extLst>
        </xdr:cNvPr>
        <xdr:cNvSpPr>
          <a:spLocks noChangeAspect="1" noChangeArrowheads="1"/>
        </xdr:cNvSpPr>
      </xdr:nvSpPr>
      <xdr:spPr bwMode="auto">
        <a:xfrm flipV="1">
          <a:off x="26378647" y="23557006"/>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26</xdr:row>
      <xdr:rowOff>304800</xdr:rowOff>
    </xdr:from>
    <xdr:ext cx="361950" cy="361950"/>
    <xdr:sp macro="" textlink="">
      <xdr:nvSpPr>
        <xdr:cNvPr id="3011" name="AutoShape 17" descr="image.png">
          <a:extLst>
            <a:ext uri="{FF2B5EF4-FFF2-40B4-BE49-F238E27FC236}">
              <a16:creationId xmlns:a16="http://schemas.microsoft.com/office/drawing/2014/main" id="{467CE971-36B2-41E6-B1F5-97F2ECE26A06}"/>
            </a:ext>
          </a:extLst>
        </xdr:cNvPr>
        <xdr:cNvSpPr>
          <a:spLocks noChangeAspect="1" noChangeArrowheads="1"/>
        </xdr:cNvSpPr>
      </xdr:nvSpPr>
      <xdr:spPr bwMode="auto">
        <a:xfrm flipV="1">
          <a:off x="26378647" y="23557006"/>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29</xdr:row>
      <xdr:rowOff>304800</xdr:rowOff>
    </xdr:from>
    <xdr:ext cx="361950" cy="361950"/>
    <xdr:sp macro="" textlink="">
      <xdr:nvSpPr>
        <xdr:cNvPr id="3012" name="AutoShape 17" descr="image.png">
          <a:extLst>
            <a:ext uri="{FF2B5EF4-FFF2-40B4-BE49-F238E27FC236}">
              <a16:creationId xmlns:a16="http://schemas.microsoft.com/office/drawing/2014/main" id="{C88B071D-32C2-4ECC-AF82-BA017D3023F1}"/>
            </a:ext>
          </a:extLst>
        </xdr:cNvPr>
        <xdr:cNvSpPr>
          <a:spLocks noChangeAspect="1" noChangeArrowheads="1"/>
        </xdr:cNvSpPr>
      </xdr:nvSpPr>
      <xdr:spPr bwMode="auto">
        <a:xfrm flipV="1">
          <a:off x="26378647" y="23557006"/>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29</xdr:row>
      <xdr:rowOff>304800</xdr:rowOff>
    </xdr:from>
    <xdr:ext cx="361950" cy="361950"/>
    <xdr:sp macro="" textlink="">
      <xdr:nvSpPr>
        <xdr:cNvPr id="3013" name="AutoShape 17" descr="image.png">
          <a:extLst>
            <a:ext uri="{FF2B5EF4-FFF2-40B4-BE49-F238E27FC236}">
              <a16:creationId xmlns:a16="http://schemas.microsoft.com/office/drawing/2014/main" id="{9C24A2AD-CFFF-4AC8-B6A0-864C59C9F593}"/>
            </a:ext>
          </a:extLst>
        </xdr:cNvPr>
        <xdr:cNvSpPr>
          <a:spLocks noChangeAspect="1" noChangeArrowheads="1"/>
        </xdr:cNvSpPr>
      </xdr:nvSpPr>
      <xdr:spPr bwMode="auto">
        <a:xfrm flipV="1">
          <a:off x="26378647" y="23557006"/>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31</xdr:row>
      <xdr:rowOff>304800</xdr:rowOff>
    </xdr:from>
    <xdr:ext cx="361950" cy="361950"/>
    <xdr:sp macro="" textlink="">
      <xdr:nvSpPr>
        <xdr:cNvPr id="3014" name="AutoShape 17" descr="image.png">
          <a:extLst>
            <a:ext uri="{FF2B5EF4-FFF2-40B4-BE49-F238E27FC236}">
              <a16:creationId xmlns:a16="http://schemas.microsoft.com/office/drawing/2014/main" id="{0AFB9725-D6DC-4DD1-87DC-1FEE4497C558}"/>
            </a:ext>
          </a:extLst>
        </xdr:cNvPr>
        <xdr:cNvSpPr>
          <a:spLocks noChangeAspect="1" noChangeArrowheads="1"/>
        </xdr:cNvSpPr>
      </xdr:nvSpPr>
      <xdr:spPr bwMode="auto">
        <a:xfrm flipV="1">
          <a:off x="26378647" y="23557006"/>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31</xdr:row>
      <xdr:rowOff>304800</xdr:rowOff>
    </xdr:from>
    <xdr:ext cx="361950" cy="361950"/>
    <xdr:sp macro="" textlink="">
      <xdr:nvSpPr>
        <xdr:cNvPr id="3015" name="AutoShape 17" descr="image.png">
          <a:extLst>
            <a:ext uri="{FF2B5EF4-FFF2-40B4-BE49-F238E27FC236}">
              <a16:creationId xmlns:a16="http://schemas.microsoft.com/office/drawing/2014/main" id="{F34ADB1C-E666-491D-83BD-B91CD1D7C82A}"/>
            </a:ext>
          </a:extLst>
        </xdr:cNvPr>
        <xdr:cNvSpPr>
          <a:spLocks noChangeAspect="1" noChangeArrowheads="1"/>
        </xdr:cNvSpPr>
      </xdr:nvSpPr>
      <xdr:spPr bwMode="auto">
        <a:xfrm flipV="1">
          <a:off x="26378647" y="23557006"/>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32</xdr:row>
      <xdr:rowOff>304800</xdr:rowOff>
    </xdr:from>
    <xdr:ext cx="361950" cy="361950"/>
    <xdr:sp macro="" textlink="">
      <xdr:nvSpPr>
        <xdr:cNvPr id="3016" name="AutoShape 17" descr="image.png">
          <a:extLst>
            <a:ext uri="{FF2B5EF4-FFF2-40B4-BE49-F238E27FC236}">
              <a16:creationId xmlns:a16="http://schemas.microsoft.com/office/drawing/2014/main" id="{F612C083-0476-4761-91CD-5AC286E4A3CE}"/>
            </a:ext>
          </a:extLst>
        </xdr:cNvPr>
        <xdr:cNvSpPr>
          <a:spLocks noChangeAspect="1" noChangeArrowheads="1"/>
        </xdr:cNvSpPr>
      </xdr:nvSpPr>
      <xdr:spPr bwMode="auto">
        <a:xfrm flipV="1">
          <a:off x="26378647" y="23557006"/>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32</xdr:row>
      <xdr:rowOff>304800</xdr:rowOff>
    </xdr:from>
    <xdr:ext cx="361950" cy="361950"/>
    <xdr:sp macro="" textlink="">
      <xdr:nvSpPr>
        <xdr:cNvPr id="3017" name="AutoShape 17" descr="image.png">
          <a:extLst>
            <a:ext uri="{FF2B5EF4-FFF2-40B4-BE49-F238E27FC236}">
              <a16:creationId xmlns:a16="http://schemas.microsoft.com/office/drawing/2014/main" id="{3D92F3CF-0A8F-4471-AEB6-AD13E9768A25}"/>
            </a:ext>
          </a:extLst>
        </xdr:cNvPr>
        <xdr:cNvSpPr>
          <a:spLocks noChangeAspect="1" noChangeArrowheads="1"/>
        </xdr:cNvSpPr>
      </xdr:nvSpPr>
      <xdr:spPr bwMode="auto">
        <a:xfrm flipV="1">
          <a:off x="26378647" y="23557006"/>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33</xdr:row>
      <xdr:rowOff>304800</xdr:rowOff>
    </xdr:from>
    <xdr:ext cx="361950" cy="361950"/>
    <xdr:sp macro="" textlink="">
      <xdr:nvSpPr>
        <xdr:cNvPr id="3018" name="AutoShape 17" descr="image.png">
          <a:extLst>
            <a:ext uri="{FF2B5EF4-FFF2-40B4-BE49-F238E27FC236}">
              <a16:creationId xmlns:a16="http://schemas.microsoft.com/office/drawing/2014/main" id="{324A502C-F702-4522-8737-3CE6A04D65B5}"/>
            </a:ext>
          </a:extLst>
        </xdr:cNvPr>
        <xdr:cNvSpPr>
          <a:spLocks noChangeAspect="1" noChangeArrowheads="1"/>
        </xdr:cNvSpPr>
      </xdr:nvSpPr>
      <xdr:spPr bwMode="auto">
        <a:xfrm flipV="1">
          <a:off x="26378647" y="36421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33</xdr:row>
      <xdr:rowOff>304800</xdr:rowOff>
    </xdr:from>
    <xdr:ext cx="361950" cy="361950"/>
    <xdr:sp macro="" textlink="">
      <xdr:nvSpPr>
        <xdr:cNvPr id="3019" name="AutoShape 17" descr="image.png">
          <a:extLst>
            <a:ext uri="{FF2B5EF4-FFF2-40B4-BE49-F238E27FC236}">
              <a16:creationId xmlns:a16="http://schemas.microsoft.com/office/drawing/2014/main" id="{31897F20-237D-4C25-9EFE-147D0043CAAF}"/>
            </a:ext>
          </a:extLst>
        </xdr:cNvPr>
        <xdr:cNvSpPr>
          <a:spLocks noChangeAspect="1" noChangeArrowheads="1"/>
        </xdr:cNvSpPr>
      </xdr:nvSpPr>
      <xdr:spPr bwMode="auto">
        <a:xfrm flipV="1">
          <a:off x="26378647" y="36421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34</xdr:row>
      <xdr:rowOff>304800</xdr:rowOff>
    </xdr:from>
    <xdr:ext cx="361950" cy="361950"/>
    <xdr:sp macro="" textlink="">
      <xdr:nvSpPr>
        <xdr:cNvPr id="3020" name="AutoShape 17" descr="image.png">
          <a:extLst>
            <a:ext uri="{FF2B5EF4-FFF2-40B4-BE49-F238E27FC236}">
              <a16:creationId xmlns:a16="http://schemas.microsoft.com/office/drawing/2014/main" id="{A595A5A5-1A8B-4B2F-B9F8-2CDE92055BC4}"/>
            </a:ext>
          </a:extLst>
        </xdr:cNvPr>
        <xdr:cNvSpPr>
          <a:spLocks noChangeAspect="1" noChangeArrowheads="1"/>
        </xdr:cNvSpPr>
      </xdr:nvSpPr>
      <xdr:spPr bwMode="auto">
        <a:xfrm flipV="1">
          <a:off x="26378647" y="3691441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34</xdr:row>
      <xdr:rowOff>304800</xdr:rowOff>
    </xdr:from>
    <xdr:ext cx="361950" cy="361950"/>
    <xdr:sp macro="" textlink="">
      <xdr:nvSpPr>
        <xdr:cNvPr id="3021" name="AutoShape 17" descr="image.png">
          <a:extLst>
            <a:ext uri="{FF2B5EF4-FFF2-40B4-BE49-F238E27FC236}">
              <a16:creationId xmlns:a16="http://schemas.microsoft.com/office/drawing/2014/main" id="{1781EC9A-FC6E-4A6F-B4D5-61DEBA4B176F}"/>
            </a:ext>
          </a:extLst>
        </xdr:cNvPr>
        <xdr:cNvSpPr>
          <a:spLocks noChangeAspect="1" noChangeArrowheads="1"/>
        </xdr:cNvSpPr>
      </xdr:nvSpPr>
      <xdr:spPr bwMode="auto">
        <a:xfrm flipV="1">
          <a:off x="26378647" y="3691441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38</xdr:row>
      <xdr:rowOff>304800</xdr:rowOff>
    </xdr:from>
    <xdr:ext cx="361950" cy="361950"/>
    <xdr:sp macro="" textlink="">
      <xdr:nvSpPr>
        <xdr:cNvPr id="3022" name="AutoShape 17" descr="image.png">
          <a:extLst>
            <a:ext uri="{FF2B5EF4-FFF2-40B4-BE49-F238E27FC236}">
              <a16:creationId xmlns:a16="http://schemas.microsoft.com/office/drawing/2014/main" id="{AA8E2DF5-B3DA-4F08-8E44-68EA364D9992}"/>
            </a:ext>
          </a:extLst>
        </xdr:cNvPr>
        <xdr:cNvSpPr>
          <a:spLocks noChangeAspect="1" noChangeArrowheads="1"/>
        </xdr:cNvSpPr>
      </xdr:nvSpPr>
      <xdr:spPr bwMode="auto">
        <a:xfrm flipV="1">
          <a:off x="26378647" y="36421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38</xdr:row>
      <xdr:rowOff>304800</xdr:rowOff>
    </xdr:from>
    <xdr:ext cx="361950" cy="361950"/>
    <xdr:sp macro="" textlink="">
      <xdr:nvSpPr>
        <xdr:cNvPr id="3023" name="AutoShape 17" descr="image.png">
          <a:extLst>
            <a:ext uri="{FF2B5EF4-FFF2-40B4-BE49-F238E27FC236}">
              <a16:creationId xmlns:a16="http://schemas.microsoft.com/office/drawing/2014/main" id="{9C23E547-0012-41CD-A027-70F8621E7721}"/>
            </a:ext>
          </a:extLst>
        </xdr:cNvPr>
        <xdr:cNvSpPr>
          <a:spLocks noChangeAspect="1" noChangeArrowheads="1"/>
        </xdr:cNvSpPr>
      </xdr:nvSpPr>
      <xdr:spPr bwMode="auto">
        <a:xfrm flipV="1">
          <a:off x="26378647" y="36421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39</xdr:row>
      <xdr:rowOff>304800</xdr:rowOff>
    </xdr:from>
    <xdr:ext cx="361950" cy="361950"/>
    <xdr:sp macro="" textlink="">
      <xdr:nvSpPr>
        <xdr:cNvPr id="3024" name="AutoShape 17" descr="image.png">
          <a:extLst>
            <a:ext uri="{FF2B5EF4-FFF2-40B4-BE49-F238E27FC236}">
              <a16:creationId xmlns:a16="http://schemas.microsoft.com/office/drawing/2014/main" id="{5944C6D3-4F6C-4D60-8EF5-DD373C9E2207}"/>
            </a:ext>
          </a:extLst>
        </xdr:cNvPr>
        <xdr:cNvSpPr>
          <a:spLocks noChangeAspect="1" noChangeArrowheads="1"/>
        </xdr:cNvSpPr>
      </xdr:nvSpPr>
      <xdr:spPr bwMode="auto">
        <a:xfrm flipV="1">
          <a:off x="26378647" y="3691441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39</xdr:row>
      <xdr:rowOff>304800</xdr:rowOff>
    </xdr:from>
    <xdr:ext cx="361950" cy="361950"/>
    <xdr:sp macro="" textlink="">
      <xdr:nvSpPr>
        <xdr:cNvPr id="3025" name="AutoShape 17" descr="image.png">
          <a:extLst>
            <a:ext uri="{FF2B5EF4-FFF2-40B4-BE49-F238E27FC236}">
              <a16:creationId xmlns:a16="http://schemas.microsoft.com/office/drawing/2014/main" id="{16A817CA-8C00-4F0D-AE03-AB93166C03B5}"/>
            </a:ext>
          </a:extLst>
        </xdr:cNvPr>
        <xdr:cNvSpPr>
          <a:spLocks noChangeAspect="1" noChangeArrowheads="1"/>
        </xdr:cNvSpPr>
      </xdr:nvSpPr>
      <xdr:spPr bwMode="auto">
        <a:xfrm flipV="1">
          <a:off x="26378647" y="3691441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41</xdr:row>
      <xdr:rowOff>304800</xdr:rowOff>
    </xdr:from>
    <xdr:ext cx="361950" cy="361950"/>
    <xdr:sp macro="" textlink="">
      <xdr:nvSpPr>
        <xdr:cNvPr id="3026" name="AutoShape 17" descr="image.png">
          <a:extLst>
            <a:ext uri="{FF2B5EF4-FFF2-40B4-BE49-F238E27FC236}">
              <a16:creationId xmlns:a16="http://schemas.microsoft.com/office/drawing/2014/main" id="{1C3C7176-0C48-448E-9D21-B194F9D6EB4E}"/>
            </a:ext>
          </a:extLst>
        </xdr:cNvPr>
        <xdr:cNvSpPr>
          <a:spLocks noChangeAspect="1" noChangeArrowheads="1"/>
        </xdr:cNvSpPr>
      </xdr:nvSpPr>
      <xdr:spPr bwMode="auto">
        <a:xfrm flipV="1">
          <a:off x="26378647" y="36421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41</xdr:row>
      <xdr:rowOff>304800</xdr:rowOff>
    </xdr:from>
    <xdr:ext cx="361950" cy="361950"/>
    <xdr:sp macro="" textlink="">
      <xdr:nvSpPr>
        <xdr:cNvPr id="3027" name="AutoShape 17" descr="image.png">
          <a:extLst>
            <a:ext uri="{FF2B5EF4-FFF2-40B4-BE49-F238E27FC236}">
              <a16:creationId xmlns:a16="http://schemas.microsoft.com/office/drawing/2014/main" id="{DAE4B0CF-51A7-456C-A244-C47D72686950}"/>
            </a:ext>
          </a:extLst>
        </xdr:cNvPr>
        <xdr:cNvSpPr>
          <a:spLocks noChangeAspect="1" noChangeArrowheads="1"/>
        </xdr:cNvSpPr>
      </xdr:nvSpPr>
      <xdr:spPr bwMode="auto">
        <a:xfrm flipV="1">
          <a:off x="26378647" y="36421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42</xdr:row>
      <xdr:rowOff>304800</xdr:rowOff>
    </xdr:from>
    <xdr:ext cx="361950" cy="361950"/>
    <xdr:sp macro="" textlink="">
      <xdr:nvSpPr>
        <xdr:cNvPr id="3028" name="AutoShape 17" descr="image.png">
          <a:extLst>
            <a:ext uri="{FF2B5EF4-FFF2-40B4-BE49-F238E27FC236}">
              <a16:creationId xmlns:a16="http://schemas.microsoft.com/office/drawing/2014/main" id="{F1AB37DE-3B72-464B-960D-46A3C7619027}"/>
            </a:ext>
          </a:extLst>
        </xdr:cNvPr>
        <xdr:cNvSpPr>
          <a:spLocks noChangeAspect="1" noChangeArrowheads="1"/>
        </xdr:cNvSpPr>
      </xdr:nvSpPr>
      <xdr:spPr bwMode="auto">
        <a:xfrm flipV="1">
          <a:off x="26378647" y="3691441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42</xdr:row>
      <xdr:rowOff>304800</xdr:rowOff>
    </xdr:from>
    <xdr:ext cx="361950" cy="361950"/>
    <xdr:sp macro="" textlink="">
      <xdr:nvSpPr>
        <xdr:cNvPr id="3029" name="AutoShape 17" descr="image.png">
          <a:extLst>
            <a:ext uri="{FF2B5EF4-FFF2-40B4-BE49-F238E27FC236}">
              <a16:creationId xmlns:a16="http://schemas.microsoft.com/office/drawing/2014/main" id="{27E03860-AD6F-4014-AA0C-5B28EB778E46}"/>
            </a:ext>
          </a:extLst>
        </xdr:cNvPr>
        <xdr:cNvSpPr>
          <a:spLocks noChangeAspect="1" noChangeArrowheads="1"/>
        </xdr:cNvSpPr>
      </xdr:nvSpPr>
      <xdr:spPr bwMode="auto">
        <a:xfrm flipV="1">
          <a:off x="26378647" y="3691441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42</xdr:row>
      <xdr:rowOff>304800</xdr:rowOff>
    </xdr:from>
    <xdr:ext cx="361950" cy="361950"/>
    <xdr:sp macro="" textlink="">
      <xdr:nvSpPr>
        <xdr:cNvPr id="3030" name="AutoShape 17" descr="image.png">
          <a:extLst>
            <a:ext uri="{FF2B5EF4-FFF2-40B4-BE49-F238E27FC236}">
              <a16:creationId xmlns:a16="http://schemas.microsoft.com/office/drawing/2014/main" id="{45FB6669-E5B0-4B08-88A6-CE390E9CA4DA}"/>
            </a:ext>
          </a:extLst>
        </xdr:cNvPr>
        <xdr:cNvSpPr>
          <a:spLocks noChangeAspect="1" noChangeArrowheads="1"/>
        </xdr:cNvSpPr>
      </xdr:nvSpPr>
      <xdr:spPr bwMode="auto">
        <a:xfrm flipV="1">
          <a:off x="26378647" y="36421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42</xdr:row>
      <xdr:rowOff>304800</xdr:rowOff>
    </xdr:from>
    <xdr:ext cx="361950" cy="361950"/>
    <xdr:sp macro="" textlink="">
      <xdr:nvSpPr>
        <xdr:cNvPr id="3031" name="AutoShape 17" descr="image.png">
          <a:extLst>
            <a:ext uri="{FF2B5EF4-FFF2-40B4-BE49-F238E27FC236}">
              <a16:creationId xmlns:a16="http://schemas.microsoft.com/office/drawing/2014/main" id="{54CC8E4D-5BBB-4845-9E19-602171122B2D}"/>
            </a:ext>
          </a:extLst>
        </xdr:cNvPr>
        <xdr:cNvSpPr>
          <a:spLocks noChangeAspect="1" noChangeArrowheads="1"/>
        </xdr:cNvSpPr>
      </xdr:nvSpPr>
      <xdr:spPr bwMode="auto">
        <a:xfrm flipV="1">
          <a:off x="26378647" y="36421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43</xdr:row>
      <xdr:rowOff>304800</xdr:rowOff>
    </xdr:from>
    <xdr:ext cx="361950" cy="361950"/>
    <xdr:sp macro="" textlink="">
      <xdr:nvSpPr>
        <xdr:cNvPr id="3032" name="AutoShape 17" descr="image.png">
          <a:extLst>
            <a:ext uri="{FF2B5EF4-FFF2-40B4-BE49-F238E27FC236}">
              <a16:creationId xmlns:a16="http://schemas.microsoft.com/office/drawing/2014/main" id="{58707A7F-766F-44F6-95B7-9329BDBC1DF7}"/>
            </a:ext>
          </a:extLst>
        </xdr:cNvPr>
        <xdr:cNvSpPr>
          <a:spLocks noChangeAspect="1" noChangeArrowheads="1"/>
        </xdr:cNvSpPr>
      </xdr:nvSpPr>
      <xdr:spPr bwMode="auto">
        <a:xfrm flipV="1">
          <a:off x="26378647" y="3691441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43</xdr:row>
      <xdr:rowOff>304800</xdr:rowOff>
    </xdr:from>
    <xdr:ext cx="361950" cy="361950"/>
    <xdr:sp macro="" textlink="">
      <xdr:nvSpPr>
        <xdr:cNvPr id="3033" name="AutoShape 17" descr="image.png">
          <a:extLst>
            <a:ext uri="{FF2B5EF4-FFF2-40B4-BE49-F238E27FC236}">
              <a16:creationId xmlns:a16="http://schemas.microsoft.com/office/drawing/2014/main" id="{5A01E4F3-D6C7-421E-A0AA-EF36BA6CB689}"/>
            </a:ext>
          </a:extLst>
        </xdr:cNvPr>
        <xdr:cNvSpPr>
          <a:spLocks noChangeAspect="1" noChangeArrowheads="1"/>
        </xdr:cNvSpPr>
      </xdr:nvSpPr>
      <xdr:spPr bwMode="auto">
        <a:xfrm flipV="1">
          <a:off x="26378647" y="36914418"/>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44</xdr:row>
      <xdr:rowOff>304800</xdr:rowOff>
    </xdr:from>
    <xdr:ext cx="361950" cy="361950"/>
    <xdr:sp macro="" textlink="">
      <xdr:nvSpPr>
        <xdr:cNvPr id="3034" name="AutoShape 17" descr="image.png">
          <a:extLst>
            <a:ext uri="{FF2B5EF4-FFF2-40B4-BE49-F238E27FC236}">
              <a16:creationId xmlns:a16="http://schemas.microsoft.com/office/drawing/2014/main" id="{C52C9F61-F808-41A2-875A-1BFBC464C632}"/>
            </a:ext>
          </a:extLst>
        </xdr:cNvPr>
        <xdr:cNvSpPr>
          <a:spLocks noChangeAspect="1" noChangeArrowheads="1"/>
        </xdr:cNvSpPr>
      </xdr:nvSpPr>
      <xdr:spPr bwMode="auto">
        <a:xfrm flipV="1">
          <a:off x="26378647" y="50137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44</xdr:row>
      <xdr:rowOff>304800</xdr:rowOff>
    </xdr:from>
    <xdr:ext cx="361950" cy="361950"/>
    <xdr:sp macro="" textlink="">
      <xdr:nvSpPr>
        <xdr:cNvPr id="3035" name="AutoShape 17" descr="image.png">
          <a:extLst>
            <a:ext uri="{FF2B5EF4-FFF2-40B4-BE49-F238E27FC236}">
              <a16:creationId xmlns:a16="http://schemas.microsoft.com/office/drawing/2014/main" id="{2B71B9B9-0254-4E41-9061-49BF382EF251}"/>
            </a:ext>
          </a:extLst>
        </xdr:cNvPr>
        <xdr:cNvSpPr>
          <a:spLocks noChangeAspect="1" noChangeArrowheads="1"/>
        </xdr:cNvSpPr>
      </xdr:nvSpPr>
      <xdr:spPr bwMode="auto">
        <a:xfrm flipV="1">
          <a:off x="26378647" y="50137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46</xdr:row>
      <xdr:rowOff>304800</xdr:rowOff>
    </xdr:from>
    <xdr:ext cx="361950" cy="361950"/>
    <xdr:sp macro="" textlink="">
      <xdr:nvSpPr>
        <xdr:cNvPr id="3036" name="AutoShape 17" descr="image.png">
          <a:extLst>
            <a:ext uri="{FF2B5EF4-FFF2-40B4-BE49-F238E27FC236}">
              <a16:creationId xmlns:a16="http://schemas.microsoft.com/office/drawing/2014/main" id="{61873F7F-02FC-4007-8734-FA26622CC84A}"/>
            </a:ext>
          </a:extLst>
        </xdr:cNvPr>
        <xdr:cNvSpPr>
          <a:spLocks noChangeAspect="1" noChangeArrowheads="1"/>
        </xdr:cNvSpPr>
      </xdr:nvSpPr>
      <xdr:spPr bwMode="auto">
        <a:xfrm flipV="1">
          <a:off x="26378647" y="50137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46</xdr:row>
      <xdr:rowOff>304800</xdr:rowOff>
    </xdr:from>
    <xdr:ext cx="361950" cy="361950"/>
    <xdr:sp macro="" textlink="">
      <xdr:nvSpPr>
        <xdr:cNvPr id="3037" name="AutoShape 17" descr="image.png">
          <a:extLst>
            <a:ext uri="{FF2B5EF4-FFF2-40B4-BE49-F238E27FC236}">
              <a16:creationId xmlns:a16="http://schemas.microsoft.com/office/drawing/2014/main" id="{60151097-343B-40B8-96B8-AD84FF9C2520}"/>
            </a:ext>
          </a:extLst>
        </xdr:cNvPr>
        <xdr:cNvSpPr>
          <a:spLocks noChangeAspect="1" noChangeArrowheads="1"/>
        </xdr:cNvSpPr>
      </xdr:nvSpPr>
      <xdr:spPr bwMode="auto">
        <a:xfrm flipV="1">
          <a:off x="26378647" y="50137359"/>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56</xdr:row>
      <xdr:rowOff>304800</xdr:rowOff>
    </xdr:from>
    <xdr:ext cx="361950" cy="361950"/>
    <xdr:sp macro="" textlink="">
      <xdr:nvSpPr>
        <xdr:cNvPr id="3038" name="AutoShape 17" descr="image.png">
          <a:extLst>
            <a:ext uri="{FF2B5EF4-FFF2-40B4-BE49-F238E27FC236}">
              <a16:creationId xmlns:a16="http://schemas.microsoft.com/office/drawing/2014/main" id="{8BABD5C5-FEF7-4C16-B78F-80919C012F83}"/>
            </a:ext>
          </a:extLst>
        </xdr:cNvPr>
        <xdr:cNvSpPr>
          <a:spLocks noChangeAspect="1" noChangeArrowheads="1"/>
        </xdr:cNvSpPr>
      </xdr:nvSpPr>
      <xdr:spPr bwMode="auto">
        <a:xfrm flipV="1">
          <a:off x="26378647" y="52221653"/>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31</xdr:col>
      <xdr:colOff>647700</xdr:colOff>
      <xdr:row>56</xdr:row>
      <xdr:rowOff>304800</xdr:rowOff>
    </xdr:from>
    <xdr:ext cx="361950" cy="361950"/>
    <xdr:sp macro="" textlink="">
      <xdr:nvSpPr>
        <xdr:cNvPr id="3039" name="AutoShape 17" descr="image.png">
          <a:extLst>
            <a:ext uri="{FF2B5EF4-FFF2-40B4-BE49-F238E27FC236}">
              <a16:creationId xmlns:a16="http://schemas.microsoft.com/office/drawing/2014/main" id="{BE06E897-8143-48BB-AF1F-5674469D5885}"/>
            </a:ext>
          </a:extLst>
        </xdr:cNvPr>
        <xdr:cNvSpPr>
          <a:spLocks noChangeAspect="1" noChangeArrowheads="1"/>
        </xdr:cNvSpPr>
      </xdr:nvSpPr>
      <xdr:spPr bwMode="auto">
        <a:xfrm flipV="1">
          <a:off x="26378647" y="52221653"/>
          <a:ext cx="361950" cy="36195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10.115.245.74/mipg-sig?field_proceso_target_id=186" TargetMode="External"/><Relationship Id="rId13" Type="http://schemas.openxmlformats.org/officeDocument/2006/relationships/hyperlink" Target="https://drive.google.com/drive/folders/1LBAi8qC8NKVYTAMtE7bnk6utrm4Fh9Th?usp=share_link" TargetMode="External"/><Relationship Id="rId3" Type="http://schemas.openxmlformats.org/officeDocument/2006/relationships/hyperlink" Target="https://drive.google.com/drive/folders/1SqytpQlx9hRsQqFaeMbBb-ItgoYD6nfq" TargetMode="External"/><Relationship Id="rId7" Type="http://schemas.openxmlformats.org/officeDocument/2006/relationships/hyperlink" Target="http://www.eru.gov.co/transparencia/informacion-especifica-grupos-de-Interes" TargetMode="External"/><Relationship Id="rId12" Type="http://schemas.openxmlformats.org/officeDocument/2006/relationships/hyperlink" Target="https://drive.google.com/drive/folders/1LBAi8qC8NKVYTAMtE7bnk6utrm4Fh9Th?usp=share_link" TargetMode="External"/><Relationship Id="rId17" Type="http://schemas.openxmlformats.org/officeDocument/2006/relationships/comments" Target="../comments1.xml"/><Relationship Id="rId2" Type="http://schemas.openxmlformats.org/officeDocument/2006/relationships/hyperlink" Target="https://drive.google.com/drive/folders/1SqytpQlx9hRsQqFaeMbBb-ItgoYD6nfq" TargetMode="External"/><Relationship Id="rId16" Type="http://schemas.openxmlformats.org/officeDocument/2006/relationships/vmlDrawing" Target="../drawings/vmlDrawing1.vml"/><Relationship Id="rId1" Type="http://schemas.openxmlformats.org/officeDocument/2006/relationships/hyperlink" Target="http://186.154.195.124/mipg-sig/gestion-del-conocimiento" TargetMode="External"/><Relationship Id="rId6" Type="http://schemas.openxmlformats.org/officeDocument/2006/relationships/hyperlink" Target="file:///\\192.168.10.203\Institucional\OGS\0%20OFICINA%20DE%20GESTION%20SOCIAL%202022\ATENCION%20AL%20CIUDADANO" TargetMode="External"/><Relationship Id="rId11" Type="http://schemas.openxmlformats.org/officeDocument/2006/relationships/hyperlink" Target="https://drive.google.com/drive/folders/1J3UKrwEt9WUkvyb_OrVK3J0Z8v-yhhfv" TargetMode="External"/><Relationship Id="rId5" Type="http://schemas.openxmlformats.org/officeDocument/2006/relationships/hyperlink" Target="https://drive.google.com/drive/folders/13d4axHXrbye2ihr7AUw2TfMgdPscGeW9" TargetMode="External"/><Relationship Id="rId15" Type="http://schemas.openxmlformats.org/officeDocument/2006/relationships/drawing" Target="../drawings/drawing1.xml"/><Relationship Id="rId10" Type="http://schemas.openxmlformats.org/officeDocument/2006/relationships/hyperlink" Target="https://drive.google.com/drive/folders/1bxfziFvJgHVbc2Cp4xELg4YAXLdlNzFH" TargetMode="External"/><Relationship Id="rId4" Type="http://schemas.openxmlformats.org/officeDocument/2006/relationships/hyperlink" Target="https://drive.google.com/drive/folders/1SqytpQlx9hRsQqFaeMbBb-ItgoYD6nfq" TargetMode="External"/><Relationship Id="rId9" Type="http://schemas.openxmlformats.org/officeDocument/2006/relationships/hyperlink" Target="https://drive.google.com/drive/u/0/folders/1pcisXRnHlXPz5UKpHoVmoG60aZzd9rW4"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I1010"/>
  <sheetViews>
    <sheetView showGridLines="0" tabSelected="1" topLeftCell="J4" zoomScaleNormal="100" workbookViewId="0">
      <selection activeCell="AI1" sqref="AI1"/>
    </sheetView>
  </sheetViews>
  <sheetFormatPr baseColWidth="10" defaultColWidth="14.42578125" defaultRowHeight="15" customHeight="1" x14ac:dyDescent="0.2"/>
  <cols>
    <col min="1" max="1" width="3.85546875" style="68" customWidth="1"/>
    <col min="2" max="2" width="12.140625" style="68" customWidth="1"/>
    <col min="3" max="3" width="13.140625" style="68" customWidth="1"/>
    <col min="4" max="4" width="12.42578125" style="68" customWidth="1"/>
    <col min="5" max="5" width="15.7109375" style="68" customWidth="1"/>
    <col min="6" max="6" width="21" style="68" customWidth="1"/>
    <col min="7" max="7" width="25.7109375" style="68" customWidth="1"/>
    <col min="8" max="8" width="15.140625" style="68" customWidth="1"/>
    <col min="9" max="10" width="10.85546875" style="68" customWidth="1"/>
    <col min="11" max="11" width="10.85546875" style="68" hidden="1" customWidth="1"/>
    <col min="12" max="12" width="8.42578125" style="68" hidden="1" customWidth="1"/>
    <col min="13" max="13" width="10.85546875" style="68" hidden="1" customWidth="1"/>
    <col min="14" max="14" width="6.7109375" style="68" hidden="1" customWidth="1"/>
    <col min="15" max="15" width="12" style="68" hidden="1" customWidth="1"/>
    <col min="16" max="16" width="28.140625" style="68" customWidth="1"/>
    <col min="17" max="17" width="12" style="68" hidden="1" customWidth="1"/>
    <col min="18" max="18" width="12.140625" style="68" hidden="1" customWidth="1"/>
    <col min="19" max="19" width="9.140625" style="68" hidden="1" customWidth="1"/>
    <col min="20" max="20" width="11.5703125" style="68" hidden="1" customWidth="1"/>
    <col min="21" max="21" width="23.42578125" style="68" customWidth="1"/>
    <col min="22" max="22" width="8.7109375" style="68" hidden="1" customWidth="1"/>
    <col min="23" max="23" width="10.7109375" style="68" hidden="1" customWidth="1"/>
    <col min="24" max="24" width="13.42578125" style="68" hidden="1" customWidth="1"/>
    <col min="25" max="25" width="10.7109375" style="68" hidden="1" customWidth="1"/>
    <col min="26" max="26" width="13" style="68" hidden="1" customWidth="1"/>
    <col min="27" max="27" width="43.42578125" style="68" customWidth="1"/>
    <col min="28" max="28" width="21.7109375" style="68" hidden="1" customWidth="1"/>
    <col min="29" max="29" width="13.28515625" style="68" hidden="1" customWidth="1"/>
    <col min="30" max="30" width="14" style="68" hidden="1" customWidth="1"/>
    <col min="31" max="31" width="12.7109375" style="68" hidden="1" customWidth="1"/>
    <col min="32" max="33" width="14.42578125" style="68" hidden="1" customWidth="1"/>
    <col min="34" max="34" width="23" style="144" hidden="1" customWidth="1"/>
    <col min="35" max="35" width="14.42578125" style="154"/>
    <col min="36" max="16384" width="14.42578125" style="68"/>
  </cols>
  <sheetData>
    <row r="1" spans="1:35" ht="12.75" customHeight="1" x14ac:dyDescent="0.2">
      <c r="A1" s="1"/>
      <c r="B1" s="2"/>
      <c r="C1" s="3"/>
      <c r="D1" s="4" t="s">
        <v>0</v>
      </c>
      <c r="E1" s="5"/>
      <c r="F1" s="6"/>
      <c r="G1" s="2"/>
      <c r="H1" s="7"/>
      <c r="I1" s="8"/>
      <c r="J1" s="8"/>
      <c r="K1" s="9"/>
      <c r="L1" s="130"/>
      <c r="M1" s="10"/>
      <c r="N1" s="10"/>
      <c r="O1" s="10"/>
      <c r="P1" s="10"/>
      <c r="Q1" s="10"/>
      <c r="R1" s="10"/>
      <c r="S1" s="10"/>
      <c r="T1" s="10"/>
      <c r="U1" s="10"/>
      <c r="V1" s="10"/>
      <c r="W1" s="10"/>
      <c r="X1" s="10"/>
      <c r="Y1" s="10"/>
      <c r="Z1" s="10"/>
      <c r="AA1" s="10"/>
      <c r="AB1" s="10"/>
      <c r="AC1" s="10"/>
      <c r="AD1" s="10"/>
      <c r="AE1" s="10"/>
    </row>
    <row r="2" spans="1:35" ht="12.75" customHeight="1" x14ac:dyDescent="0.2">
      <c r="A2" s="11"/>
      <c r="B2" s="12"/>
      <c r="C2" s="13"/>
      <c r="D2" s="14" t="s">
        <v>1</v>
      </c>
      <c r="E2" s="15"/>
      <c r="F2" s="16"/>
      <c r="G2" s="12"/>
      <c r="H2" s="17"/>
      <c r="I2" s="10"/>
      <c r="J2" s="18"/>
      <c r="K2" s="19"/>
      <c r="L2" s="9"/>
      <c r="M2" s="18"/>
      <c r="N2" s="34"/>
      <c r="O2" s="34"/>
      <c r="P2" s="34"/>
      <c r="Q2" s="34"/>
      <c r="R2" s="10"/>
      <c r="S2" s="10"/>
      <c r="T2" s="10"/>
      <c r="U2" s="10"/>
      <c r="V2" s="10"/>
      <c r="W2" s="10"/>
      <c r="X2" s="10"/>
      <c r="Y2" s="10"/>
      <c r="Z2" s="10"/>
      <c r="AA2" s="10"/>
      <c r="AB2" s="10"/>
      <c r="AC2" s="10"/>
      <c r="AD2" s="10"/>
      <c r="AE2" s="10"/>
    </row>
    <row r="3" spans="1:35" ht="34.5" customHeight="1" x14ac:dyDescent="0.2">
      <c r="A3" s="11"/>
      <c r="B3" s="12"/>
      <c r="C3" s="13"/>
      <c r="D3" s="90" t="s">
        <v>263</v>
      </c>
      <c r="E3" s="20">
        <v>44832</v>
      </c>
      <c r="F3" s="16"/>
      <c r="G3" s="10"/>
      <c r="H3" s="17"/>
      <c r="I3" s="10"/>
      <c r="J3" s="10"/>
      <c r="K3" s="9"/>
      <c r="L3" s="9"/>
      <c r="M3" s="10"/>
      <c r="N3" s="10"/>
      <c r="O3" s="10"/>
      <c r="P3" s="10"/>
      <c r="Q3" s="10"/>
      <c r="W3" s="135"/>
      <c r="X3" s="214"/>
      <c r="Y3" s="214"/>
      <c r="Z3" s="214"/>
      <c r="AA3" s="214"/>
      <c r="AB3" s="214"/>
      <c r="AC3" s="214"/>
      <c r="AD3" s="214"/>
      <c r="AE3" s="214"/>
    </row>
    <row r="4" spans="1:35" ht="12" customHeight="1" x14ac:dyDescent="0.2">
      <c r="A4" s="11"/>
      <c r="B4" s="12"/>
      <c r="C4" s="13"/>
      <c r="D4" s="14" t="s">
        <v>257</v>
      </c>
      <c r="E4" s="21" t="s">
        <v>2</v>
      </c>
      <c r="F4" s="16"/>
      <c r="G4" s="10"/>
      <c r="H4" s="21"/>
      <c r="I4" s="10"/>
      <c r="J4" s="10"/>
      <c r="K4" s="9"/>
      <c r="L4" s="9"/>
      <c r="M4" s="10"/>
      <c r="N4" s="10"/>
      <c r="O4" s="10"/>
      <c r="P4" s="10"/>
      <c r="Q4" s="10"/>
      <c r="W4" s="91"/>
      <c r="X4" s="192"/>
      <c r="Y4" s="218"/>
      <c r="Z4" s="219"/>
      <c r="AA4" s="219"/>
      <c r="AB4" s="219"/>
      <c r="AC4" s="219"/>
      <c r="AD4" s="219"/>
      <c r="AE4" s="219"/>
      <c r="AF4" s="91"/>
      <c r="AG4" s="91"/>
    </row>
    <row r="5" spans="1:35" ht="28.5" customHeight="1" thickBot="1" x14ac:dyDescent="0.25">
      <c r="A5" s="11"/>
      <c r="B5" s="12"/>
      <c r="C5" s="13"/>
      <c r="D5" s="17"/>
      <c r="E5" s="17"/>
      <c r="F5" s="22"/>
      <c r="G5" s="10"/>
      <c r="H5" s="10"/>
      <c r="I5" s="136"/>
      <c r="J5" s="10"/>
      <c r="K5" s="222" t="s">
        <v>3</v>
      </c>
      <c r="L5" s="215"/>
      <c r="M5" s="215"/>
      <c r="N5" s="215"/>
      <c r="O5" s="215"/>
      <c r="P5" s="215"/>
      <c r="Q5" s="215"/>
      <c r="R5" s="215"/>
      <c r="S5" s="215"/>
      <c r="T5" s="215"/>
      <c r="U5" s="215"/>
      <c r="V5" s="215"/>
      <c r="W5" s="107"/>
      <c r="X5" s="215" t="s">
        <v>3</v>
      </c>
      <c r="Y5" s="215"/>
      <c r="Z5" s="215"/>
      <c r="AA5" s="215"/>
      <c r="AB5" s="215"/>
      <c r="AC5" s="215"/>
      <c r="AD5" s="215"/>
      <c r="AE5" s="134"/>
      <c r="AF5" s="107"/>
      <c r="AG5" s="107"/>
    </row>
    <row r="6" spans="1:35" ht="59.25" customHeight="1" x14ac:dyDescent="0.2">
      <c r="A6" s="59" t="s">
        <v>4</v>
      </c>
      <c r="B6" s="59" t="s">
        <v>5</v>
      </c>
      <c r="C6" s="59" t="s">
        <v>6</v>
      </c>
      <c r="D6" s="59" t="s">
        <v>7</v>
      </c>
      <c r="E6" s="59" t="s">
        <v>8</v>
      </c>
      <c r="F6" s="81" t="s">
        <v>9</v>
      </c>
      <c r="G6" s="60" t="s">
        <v>10</v>
      </c>
      <c r="H6" s="60" t="s">
        <v>11</v>
      </c>
      <c r="I6" s="60" t="s">
        <v>12</v>
      </c>
      <c r="J6" s="61" t="s">
        <v>13</v>
      </c>
      <c r="K6" s="37" t="s">
        <v>14</v>
      </c>
      <c r="L6" s="38" t="s">
        <v>15</v>
      </c>
      <c r="M6" s="38" t="s">
        <v>16</v>
      </c>
      <c r="N6" s="38" t="s">
        <v>219</v>
      </c>
      <c r="O6" s="38" t="s">
        <v>217</v>
      </c>
      <c r="P6" s="207" t="s">
        <v>264</v>
      </c>
      <c r="Q6" s="208" t="s">
        <v>265</v>
      </c>
      <c r="R6" s="88" t="s">
        <v>417</v>
      </c>
      <c r="S6" s="88" t="s">
        <v>258</v>
      </c>
      <c r="T6" s="88" t="s">
        <v>259</v>
      </c>
      <c r="U6" s="140" t="s">
        <v>264</v>
      </c>
      <c r="V6" s="140" t="s">
        <v>265</v>
      </c>
      <c r="W6" s="128" t="s">
        <v>419</v>
      </c>
      <c r="X6" s="209" t="s">
        <v>421</v>
      </c>
      <c r="Y6" s="129" t="s">
        <v>260</v>
      </c>
      <c r="Z6" s="140" t="s">
        <v>424</v>
      </c>
      <c r="AA6" s="140" t="s">
        <v>264</v>
      </c>
      <c r="AB6" s="140" t="s">
        <v>265</v>
      </c>
      <c r="AC6" s="92" t="s">
        <v>423</v>
      </c>
      <c r="AD6" s="92" t="s">
        <v>422</v>
      </c>
      <c r="AE6" s="88" t="s">
        <v>420</v>
      </c>
      <c r="AF6" s="74" t="s">
        <v>261</v>
      </c>
      <c r="AG6" s="121" t="s">
        <v>418</v>
      </c>
      <c r="AH6" s="155" t="s">
        <v>453</v>
      </c>
      <c r="AI6" s="140" t="s">
        <v>500</v>
      </c>
    </row>
    <row r="7" spans="1:35" ht="169.5" customHeight="1" x14ac:dyDescent="0.2">
      <c r="A7" s="62">
        <v>1</v>
      </c>
      <c r="B7" s="50" t="s">
        <v>17</v>
      </c>
      <c r="C7" s="50" t="s">
        <v>18</v>
      </c>
      <c r="D7" s="50" t="s">
        <v>19</v>
      </c>
      <c r="E7" s="50" t="s">
        <v>20</v>
      </c>
      <c r="F7" s="63" t="s">
        <v>21</v>
      </c>
      <c r="G7" s="63" t="s">
        <v>22</v>
      </c>
      <c r="H7" s="63" t="s">
        <v>23</v>
      </c>
      <c r="I7" s="64">
        <v>44563</v>
      </c>
      <c r="J7" s="64">
        <v>44926</v>
      </c>
      <c r="K7" s="57">
        <v>0.25</v>
      </c>
      <c r="L7" s="39">
        <v>0.14000000000000001</v>
      </c>
      <c r="M7" s="115">
        <v>0.28999999999999998</v>
      </c>
      <c r="N7" s="35">
        <v>0.36</v>
      </c>
      <c r="O7" s="43" t="s">
        <v>212</v>
      </c>
      <c r="P7" s="163" t="s">
        <v>266</v>
      </c>
      <c r="Q7" s="164" t="s">
        <v>267</v>
      </c>
      <c r="R7" s="165">
        <v>0.28999999999999998</v>
      </c>
      <c r="S7" s="165">
        <v>0.72</v>
      </c>
      <c r="T7" s="166" t="s">
        <v>212</v>
      </c>
      <c r="U7" s="165" t="s">
        <v>385</v>
      </c>
      <c r="V7" s="167" t="s">
        <v>386</v>
      </c>
      <c r="W7" s="165">
        <v>0.17</v>
      </c>
      <c r="X7" s="165">
        <v>0.28000000000000003</v>
      </c>
      <c r="Y7" s="168">
        <v>0.9</v>
      </c>
      <c r="Z7" s="162"/>
      <c r="AA7" s="162" t="s">
        <v>425</v>
      </c>
      <c r="AB7" s="137" t="s">
        <v>426</v>
      </c>
      <c r="AC7" s="113">
        <f>+K7+M7+R7+W7</f>
        <v>1</v>
      </c>
      <c r="AD7" s="112">
        <f>+AE7+Y7</f>
        <v>1.62</v>
      </c>
      <c r="AE7" s="112">
        <f>+S7</f>
        <v>0.72</v>
      </c>
      <c r="AF7" s="122">
        <f>+SUM(L7,M7+R7+W7)</f>
        <v>0.89</v>
      </c>
      <c r="AG7" s="150">
        <f>+AE7-AC7</f>
        <v>-0.28000000000000003</v>
      </c>
      <c r="AH7" s="143" t="s">
        <v>454</v>
      </c>
      <c r="AI7" s="210">
        <v>0.9</v>
      </c>
    </row>
    <row r="8" spans="1:35" ht="108.75" customHeight="1" x14ac:dyDescent="0.2">
      <c r="A8" s="62">
        <v>2</v>
      </c>
      <c r="B8" s="50" t="s">
        <v>17</v>
      </c>
      <c r="C8" s="50" t="s">
        <v>24</v>
      </c>
      <c r="D8" s="50" t="s">
        <v>19</v>
      </c>
      <c r="E8" s="50" t="s">
        <v>20</v>
      </c>
      <c r="F8" s="65" t="s">
        <v>25</v>
      </c>
      <c r="G8" s="52" t="s">
        <v>26</v>
      </c>
      <c r="H8" s="52" t="s">
        <v>27</v>
      </c>
      <c r="I8" s="64">
        <v>44593</v>
      </c>
      <c r="J8" s="64">
        <v>44926</v>
      </c>
      <c r="K8" s="57">
        <v>0.25</v>
      </c>
      <c r="L8" s="40">
        <v>0.1</v>
      </c>
      <c r="M8" s="115">
        <v>0.3</v>
      </c>
      <c r="N8" s="35">
        <v>0.4</v>
      </c>
      <c r="O8" s="43" t="s">
        <v>212</v>
      </c>
      <c r="P8" s="163" t="s">
        <v>268</v>
      </c>
      <c r="Q8" s="169" t="s">
        <v>269</v>
      </c>
      <c r="R8" s="165">
        <v>0.3</v>
      </c>
      <c r="S8" s="165">
        <v>0.95</v>
      </c>
      <c r="T8" s="166" t="s">
        <v>212</v>
      </c>
      <c r="U8" s="165" t="s">
        <v>387</v>
      </c>
      <c r="V8" s="165" t="s">
        <v>388</v>
      </c>
      <c r="W8" s="165">
        <v>0.15</v>
      </c>
      <c r="X8" s="165">
        <v>0.05</v>
      </c>
      <c r="Y8" s="168">
        <v>1</v>
      </c>
      <c r="Z8" s="162"/>
      <c r="AA8" s="162" t="s">
        <v>427</v>
      </c>
      <c r="AB8" s="137" t="s">
        <v>428</v>
      </c>
      <c r="AC8" s="113">
        <f t="shared" ref="AC8:AC65" si="0">+K8+M8+R8+W8</f>
        <v>1</v>
      </c>
      <c r="AD8" s="112">
        <f t="shared" ref="AD8:AD9" si="1">+AE8+Y8</f>
        <v>1.95</v>
      </c>
      <c r="AE8" s="112">
        <f>+S8</f>
        <v>0.95</v>
      </c>
      <c r="AF8" s="122">
        <f t="shared" ref="AF8:AF38" si="2">+SUM(L8,M8+R8+W8)</f>
        <v>0.85</v>
      </c>
      <c r="AG8" s="150">
        <f t="shared" ref="AG8:AG13" si="3">+AE8-AC8</f>
        <v>-5.0000000000000044E-2</v>
      </c>
      <c r="AH8" s="147" t="s">
        <v>455</v>
      </c>
      <c r="AI8" s="210">
        <v>1</v>
      </c>
    </row>
    <row r="9" spans="1:35" ht="108.75" customHeight="1" x14ac:dyDescent="0.2">
      <c r="A9" s="62">
        <v>3</v>
      </c>
      <c r="B9" s="50" t="s">
        <v>17</v>
      </c>
      <c r="C9" s="50" t="s">
        <v>24</v>
      </c>
      <c r="D9" s="50" t="s">
        <v>19</v>
      </c>
      <c r="E9" s="50" t="s">
        <v>28</v>
      </c>
      <c r="F9" s="65" t="s">
        <v>29</v>
      </c>
      <c r="G9" s="52" t="s">
        <v>30</v>
      </c>
      <c r="H9" s="52" t="s">
        <v>31</v>
      </c>
      <c r="I9" s="64">
        <v>44563</v>
      </c>
      <c r="J9" s="64">
        <v>44926</v>
      </c>
      <c r="K9" s="57"/>
      <c r="L9" s="40">
        <v>0.1</v>
      </c>
      <c r="M9" s="115">
        <v>0.3</v>
      </c>
      <c r="N9" s="35">
        <v>0.4</v>
      </c>
      <c r="O9" s="43" t="s">
        <v>215</v>
      </c>
      <c r="P9" s="170" t="s">
        <v>270</v>
      </c>
      <c r="Q9" s="169" t="s">
        <v>271</v>
      </c>
      <c r="R9" s="165">
        <v>0.3</v>
      </c>
      <c r="S9" s="165">
        <v>0.9</v>
      </c>
      <c r="T9" s="166" t="s">
        <v>212</v>
      </c>
      <c r="U9" s="171" t="s">
        <v>389</v>
      </c>
      <c r="V9" s="167" t="s">
        <v>390</v>
      </c>
      <c r="W9" s="165">
        <v>0.4</v>
      </c>
      <c r="X9" s="165">
        <v>0.1</v>
      </c>
      <c r="Y9" s="168">
        <v>1</v>
      </c>
      <c r="Z9" s="162"/>
      <c r="AA9" s="162" t="s">
        <v>433</v>
      </c>
      <c r="AB9" s="137" t="s">
        <v>428</v>
      </c>
      <c r="AC9" s="113">
        <f t="shared" si="0"/>
        <v>1</v>
      </c>
      <c r="AD9" s="112">
        <f t="shared" si="1"/>
        <v>1.9</v>
      </c>
      <c r="AE9" s="112">
        <f>+S9</f>
        <v>0.9</v>
      </c>
      <c r="AF9" s="122">
        <f t="shared" si="2"/>
        <v>1.1000000000000001</v>
      </c>
      <c r="AG9" s="150">
        <f t="shared" si="3"/>
        <v>-9.9999999999999978E-2</v>
      </c>
      <c r="AH9" s="147" t="s">
        <v>455</v>
      </c>
      <c r="AI9" s="210">
        <v>1</v>
      </c>
    </row>
    <row r="10" spans="1:35" ht="143.25" customHeight="1" x14ac:dyDescent="0.2">
      <c r="A10" s="62">
        <v>4</v>
      </c>
      <c r="B10" s="50" t="s">
        <v>17</v>
      </c>
      <c r="C10" s="50" t="s">
        <v>24</v>
      </c>
      <c r="D10" s="50" t="s">
        <v>19</v>
      </c>
      <c r="E10" s="50" t="s">
        <v>20</v>
      </c>
      <c r="F10" s="52" t="s">
        <v>206</v>
      </c>
      <c r="G10" s="52" t="s">
        <v>207</v>
      </c>
      <c r="H10" s="52" t="s">
        <v>33</v>
      </c>
      <c r="I10" s="64">
        <v>44652</v>
      </c>
      <c r="J10" s="64">
        <v>44926</v>
      </c>
      <c r="K10" s="58"/>
      <c r="L10" s="41" t="s">
        <v>34</v>
      </c>
      <c r="M10" s="115">
        <v>0.5</v>
      </c>
      <c r="N10" s="35">
        <v>0.5</v>
      </c>
      <c r="O10" s="43" t="s">
        <v>213</v>
      </c>
      <c r="P10" s="170" t="s">
        <v>272</v>
      </c>
      <c r="Q10" s="169" t="s">
        <v>273</v>
      </c>
      <c r="R10" s="172"/>
      <c r="S10" s="165">
        <v>1</v>
      </c>
      <c r="T10" s="165" t="s">
        <v>211</v>
      </c>
      <c r="U10" s="172" t="s">
        <v>391</v>
      </c>
      <c r="V10" s="109" t="s">
        <v>300</v>
      </c>
      <c r="W10" s="93">
        <v>0.5</v>
      </c>
      <c r="X10" s="97">
        <v>0</v>
      </c>
      <c r="Y10" s="133">
        <v>0</v>
      </c>
      <c r="Z10" s="97" t="s">
        <v>211</v>
      </c>
      <c r="AA10" s="97" t="s">
        <v>211</v>
      </c>
      <c r="AB10" s="97"/>
      <c r="AC10" s="97">
        <f t="shared" si="0"/>
        <v>1</v>
      </c>
      <c r="AD10" s="97">
        <f>+R10</f>
        <v>0</v>
      </c>
      <c r="AE10" s="97">
        <f>+S10</f>
        <v>1</v>
      </c>
      <c r="AF10" s="122">
        <f t="shared" si="2"/>
        <v>1</v>
      </c>
      <c r="AG10" s="126">
        <f t="shared" si="3"/>
        <v>0</v>
      </c>
      <c r="AH10" s="148" t="s">
        <v>499</v>
      </c>
      <c r="AI10" s="210">
        <v>1</v>
      </c>
    </row>
    <row r="11" spans="1:35" ht="157.5" customHeight="1" x14ac:dyDescent="0.2">
      <c r="A11" s="62">
        <v>5</v>
      </c>
      <c r="B11" s="50" t="s">
        <v>17</v>
      </c>
      <c r="C11" s="50" t="s">
        <v>24</v>
      </c>
      <c r="D11" s="50" t="s">
        <v>35</v>
      </c>
      <c r="E11" s="50" t="s">
        <v>36</v>
      </c>
      <c r="F11" s="52" t="s">
        <v>32</v>
      </c>
      <c r="G11" s="52" t="s">
        <v>37</v>
      </c>
      <c r="H11" s="52" t="s">
        <v>33</v>
      </c>
      <c r="I11" s="64">
        <v>44652</v>
      </c>
      <c r="J11" s="64">
        <v>44926</v>
      </c>
      <c r="K11" s="58"/>
      <c r="L11" s="131">
        <v>0</v>
      </c>
      <c r="M11" s="115">
        <v>0.5</v>
      </c>
      <c r="N11" s="35">
        <v>0.25</v>
      </c>
      <c r="O11" s="43" t="s">
        <v>215</v>
      </c>
      <c r="P11" s="163" t="s">
        <v>274</v>
      </c>
      <c r="Q11" s="173" t="s">
        <v>275</v>
      </c>
      <c r="R11" s="172"/>
      <c r="S11" s="174">
        <v>0.4</v>
      </c>
      <c r="T11" s="166" t="s">
        <v>212</v>
      </c>
      <c r="U11" s="172" t="s">
        <v>362</v>
      </c>
      <c r="V11" s="172" t="s">
        <v>363</v>
      </c>
      <c r="W11" s="165">
        <v>0.5</v>
      </c>
      <c r="X11" s="165">
        <v>0.35</v>
      </c>
      <c r="Y11" s="168">
        <v>0.35</v>
      </c>
      <c r="Z11" s="162"/>
      <c r="AA11" s="162" t="s">
        <v>479</v>
      </c>
      <c r="AB11" s="137" t="s">
        <v>480</v>
      </c>
      <c r="AC11" s="97">
        <f t="shared" si="0"/>
        <v>1</v>
      </c>
      <c r="AD11" s="97">
        <f>+AE11+Y11</f>
        <v>1</v>
      </c>
      <c r="AE11" s="112">
        <f>+L11+N11+S11</f>
        <v>0.65</v>
      </c>
      <c r="AF11" s="122">
        <f t="shared" si="2"/>
        <v>1</v>
      </c>
      <c r="AG11" s="150">
        <f t="shared" si="3"/>
        <v>-0.35</v>
      </c>
      <c r="AH11" s="148" t="s">
        <v>459</v>
      </c>
      <c r="AI11" s="210">
        <v>1</v>
      </c>
    </row>
    <row r="12" spans="1:35" ht="108" customHeight="1" x14ac:dyDescent="0.2">
      <c r="A12" s="62">
        <v>6</v>
      </c>
      <c r="B12" s="50" t="s">
        <v>17</v>
      </c>
      <c r="C12" s="50" t="s">
        <v>24</v>
      </c>
      <c r="D12" s="50" t="s">
        <v>38</v>
      </c>
      <c r="E12" s="50" t="s">
        <v>20</v>
      </c>
      <c r="F12" s="51" t="s">
        <v>39</v>
      </c>
      <c r="G12" s="52" t="s">
        <v>40</v>
      </c>
      <c r="H12" s="52" t="s">
        <v>41</v>
      </c>
      <c r="I12" s="64">
        <v>44743</v>
      </c>
      <c r="J12" s="64">
        <v>44926</v>
      </c>
      <c r="K12" s="57"/>
      <c r="L12" s="41" t="s">
        <v>34</v>
      </c>
      <c r="M12" s="115"/>
      <c r="N12" s="46">
        <v>1</v>
      </c>
      <c r="O12" s="43" t="s">
        <v>211</v>
      </c>
      <c r="P12" s="175" t="s">
        <v>276</v>
      </c>
      <c r="Q12" s="85"/>
      <c r="R12" s="93">
        <v>0.5</v>
      </c>
      <c r="S12" s="97">
        <v>1</v>
      </c>
      <c r="T12" s="97" t="s">
        <v>211</v>
      </c>
      <c r="U12" s="97" t="s">
        <v>211</v>
      </c>
      <c r="V12" s="97" t="s">
        <v>211</v>
      </c>
      <c r="W12" s="93">
        <v>0.5</v>
      </c>
      <c r="X12" s="97">
        <v>0</v>
      </c>
      <c r="Y12" s="133">
        <v>0</v>
      </c>
      <c r="Z12" s="97" t="s">
        <v>211</v>
      </c>
      <c r="AA12" s="97" t="s">
        <v>211</v>
      </c>
      <c r="AB12" s="97"/>
      <c r="AC12" s="97">
        <f t="shared" si="0"/>
        <v>1</v>
      </c>
      <c r="AD12" s="97">
        <v>0</v>
      </c>
      <c r="AE12" s="97">
        <f>+S12</f>
        <v>1</v>
      </c>
      <c r="AF12" s="122">
        <f t="shared" si="2"/>
        <v>1</v>
      </c>
      <c r="AG12" s="126">
        <f t="shared" si="3"/>
        <v>0</v>
      </c>
      <c r="AH12" s="148" t="s">
        <v>499</v>
      </c>
      <c r="AI12" s="210">
        <v>1</v>
      </c>
    </row>
    <row r="13" spans="1:35" ht="111.75" customHeight="1" x14ac:dyDescent="0.2">
      <c r="A13" s="62">
        <v>7</v>
      </c>
      <c r="B13" s="50" t="s">
        <v>17</v>
      </c>
      <c r="C13" s="50" t="s">
        <v>24</v>
      </c>
      <c r="D13" s="50" t="s">
        <v>42</v>
      </c>
      <c r="E13" s="193" t="s">
        <v>43</v>
      </c>
      <c r="F13" s="65" t="s">
        <v>44</v>
      </c>
      <c r="G13" s="52" t="s">
        <v>45</v>
      </c>
      <c r="H13" s="52" t="s">
        <v>46</v>
      </c>
      <c r="I13" s="64">
        <v>44652</v>
      </c>
      <c r="J13" s="64">
        <v>44926</v>
      </c>
      <c r="K13" s="57"/>
      <c r="L13" s="131">
        <v>0</v>
      </c>
      <c r="M13" s="115">
        <v>0.33</v>
      </c>
      <c r="N13" s="35">
        <v>0.33</v>
      </c>
      <c r="O13" s="43" t="s">
        <v>213</v>
      </c>
      <c r="P13" s="163" t="s">
        <v>277</v>
      </c>
      <c r="Q13" s="173" t="s">
        <v>278</v>
      </c>
      <c r="R13" s="165">
        <v>0.33</v>
      </c>
      <c r="S13" s="165">
        <v>0.66600000000000004</v>
      </c>
      <c r="T13" s="165"/>
      <c r="U13" s="165" t="s">
        <v>366</v>
      </c>
      <c r="V13" s="165" t="s">
        <v>367</v>
      </c>
      <c r="W13" s="165">
        <v>0.34</v>
      </c>
      <c r="X13" s="165">
        <v>0.33</v>
      </c>
      <c r="Y13" s="168">
        <v>0.33</v>
      </c>
      <c r="Z13" s="162"/>
      <c r="AA13" s="162" t="s">
        <v>491</v>
      </c>
      <c r="AB13" s="152" t="s">
        <v>492</v>
      </c>
      <c r="AC13" s="113">
        <f t="shared" si="0"/>
        <v>1</v>
      </c>
      <c r="AD13" s="112">
        <f t="shared" ref="AD13:AD16" si="4">+AE13+Y13</f>
        <v>0.996</v>
      </c>
      <c r="AE13" s="112">
        <f>+S13</f>
        <v>0.66600000000000004</v>
      </c>
      <c r="AF13" s="122">
        <f t="shared" si="2"/>
        <v>1</v>
      </c>
      <c r="AG13" s="150">
        <f t="shared" si="3"/>
        <v>-0.33399999999999996</v>
      </c>
      <c r="AH13" s="148" t="s">
        <v>459</v>
      </c>
      <c r="AI13" s="210">
        <v>1</v>
      </c>
    </row>
    <row r="14" spans="1:35" ht="111.75" customHeight="1" x14ac:dyDescent="0.2">
      <c r="A14" s="62">
        <v>8</v>
      </c>
      <c r="B14" s="50" t="s">
        <v>17</v>
      </c>
      <c r="C14" s="50" t="s">
        <v>24</v>
      </c>
      <c r="D14" s="50" t="s">
        <v>19</v>
      </c>
      <c r="E14" s="50" t="s">
        <v>20</v>
      </c>
      <c r="F14" s="65" t="s">
        <v>47</v>
      </c>
      <c r="G14" s="66" t="s">
        <v>48</v>
      </c>
      <c r="H14" s="52" t="s">
        <v>49</v>
      </c>
      <c r="I14" s="64">
        <v>44652</v>
      </c>
      <c r="J14" s="64">
        <v>44926</v>
      </c>
      <c r="K14" s="57"/>
      <c r="L14" s="41" t="s">
        <v>34</v>
      </c>
      <c r="M14" s="115">
        <v>0.5</v>
      </c>
      <c r="N14" s="47">
        <v>0</v>
      </c>
      <c r="O14" s="43" t="s">
        <v>198</v>
      </c>
      <c r="P14" s="176" t="s">
        <v>279</v>
      </c>
      <c r="Q14" s="177"/>
      <c r="R14" s="165">
        <v>0.5</v>
      </c>
      <c r="S14" s="165">
        <v>0.2</v>
      </c>
      <c r="T14" s="166" t="s">
        <v>215</v>
      </c>
      <c r="U14" s="165" t="s">
        <v>392</v>
      </c>
      <c r="V14" s="178" t="s">
        <v>393</v>
      </c>
      <c r="W14" s="165"/>
      <c r="X14" s="165">
        <v>0.8</v>
      </c>
      <c r="Y14" s="168">
        <v>1</v>
      </c>
      <c r="Z14" s="162"/>
      <c r="AA14" s="162" t="s">
        <v>469</v>
      </c>
      <c r="AB14" s="137" t="s">
        <v>428</v>
      </c>
      <c r="AC14" s="113">
        <f t="shared" si="0"/>
        <v>1</v>
      </c>
      <c r="AD14" s="112">
        <f t="shared" si="4"/>
        <v>1.2</v>
      </c>
      <c r="AE14" s="112">
        <f>+S14</f>
        <v>0.2</v>
      </c>
      <c r="AF14" s="75">
        <f t="shared" si="2"/>
        <v>1</v>
      </c>
      <c r="AG14" s="149">
        <f>+AC14-AE14</f>
        <v>0.8</v>
      </c>
      <c r="AH14" s="147" t="s">
        <v>455</v>
      </c>
      <c r="AI14" s="210">
        <v>1</v>
      </c>
    </row>
    <row r="15" spans="1:35" ht="89.25" customHeight="1" x14ac:dyDescent="0.2">
      <c r="A15" s="62">
        <v>9</v>
      </c>
      <c r="B15" s="50" t="s">
        <v>50</v>
      </c>
      <c r="C15" s="50" t="s">
        <v>51</v>
      </c>
      <c r="D15" s="50" t="s">
        <v>52</v>
      </c>
      <c r="E15" s="50" t="s">
        <v>53</v>
      </c>
      <c r="F15" s="65" t="s">
        <v>54</v>
      </c>
      <c r="G15" s="52" t="s">
        <v>55</v>
      </c>
      <c r="H15" s="52" t="s">
        <v>56</v>
      </c>
      <c r="I15" s="64">
        <v>44563</v>
      </c>
      <c r="J15" s="64">
        <v>44926</v>
      </c>
      <c r="K15" s="57">
        <v>0.25</v>
      </c>
      <c r="L15" s="40">
        <v>0.25</v>
      </c>
      <c r="M15" s="115">
        <v>0.25</v>
      </c>
      <c r="N15" s="35">
        <v>0.25</v>
      </c>
      <c r="O15" s="43" t="s">
        <v>213</v>
      </c>
      <c r="P15" s="163" t="s">
        <v>280</v>
      </c>
      <c r="Q15" s="169" t="s">
        <v>281</v>
      </c>
      <c r="R15" s="165">
        <v>0.25</v>
      </c>
      <c r="S15" s="165">
        <v>0.25</v>
      </c>
      <c r="T15" s="166" t="s">
        <v>213</v>
      </c>
      <c r="U15" s="179" t="s">
        <v>356</v>
      </c>
      <c r="V15" s="167" t="s">
        <v>357</v>
      </c>
      <c r="W15" s="165">
        <v>0.25</v>
      </c>
      <c r="X15" s="165">
        <v>0.25</v>
      </c>
      <c r="Y15" s="168">
        <v>0.25</v>
      </c>
      <c r="Z15" s="162"/>
      <c r="AA15" s="162" t="s">
        <v>449</v>
      </c>
      <c r="AB15" s="137" t="s">
        <v>447</v>
      </c>
      <c r="AC15" s="97">
        <f t="shared" si="0"/>
        <v>1</v>
      </c>
      <c r="AD15" s="97">
        <f t="shared" si="4"/>
        <v>1</v>
      </c>
      <c r="AE15" s="112">
        <f>L15+N15+S15</f>
        <v>0.75</v>
      </c>
      <c r="AF15" s="122">
        <f t="shared" si="2"/>
        <v>1</v>
      </c>
      <c r="AG15" s="150">
        <f t="shared" ref="AG15:AG46" si="5">+AE15-AC15</f>
        <v>-0.25</v>
      </c>
      <c r="AH15" s="148" t="s">
        <v>459</v>
      </c>
      <c r="AI15" s="210">
        <v>1</v>
      </c>
    </row>
    <row r="16" spans="1:35" ht="127.5" customHeight="1" x14ac:dyDescent="0.2">
      <c r="A16" s="62">
        <v>10</v>
      </c>
      <c r="B16" s="50" t="s">
        <v>50</v>
      </c>
      <c r="C16" s="50" t="s">
        <v>57</v>
      </c>
      <c r="D16" s="50" t="s">
        <v>35</v>
      </c>
      <c r="E16" s="50" t="s">
        <v>36</v>
      </c>
      <c r="F16" s="51" t="s">
        <v>58</v>
      </c>
      <c r="G16" s="52" t="s">
        <v>59</v>
      </c>
      <c r="H16" s="52" t="s">
        <v>60</v>
      </c>
      <c r="I16" s="64">
        <v>44652</v>
      </c>
      <c r="J16" s="64">
        <v>44926</v>
      </c>
      <c r="K16" s="57"/>
      <c r="L16" s="131">
        <v>0</v>
      </c>
      <c r="M16" s="115">
        <v>0.33</v>
      </c>
      <c r="N16" s="35">
        <v>0.33</v>
      </c>
      <c r="O16" s="43" t="s">
        <v>213</v>
      </c>
      <c r="P16" s="180" t="s">
        <v>282</v>
      </c>
      <c r="Q16" s="173" t="s">
        <v>275</v>
      </c>
      <c r="R16" s="165">
        <v>0.33</v>
      </c>
      <c r="S16" s="165">
        <v>0.33</v>
      </c>
      <c r="T16" s="166" t="s">
        <v>213</v>
      </c>
      <c r="U16" s="165" t="s">
        <v>364</v>
      </c>
      <c r="V16" s="167" t="s">
        <v>365</v>
      </c>
      <c r="W16" s="165">
        <v>0.34</v>
      </c>
      <c r="X16" s="165">
        <v>0.34</v>
      </c>
      <c r="Y16" s="168">
        <v>0.34</v>
      </c>
      <c r="Z16" s="162"/>
      <c r="AA16" s="162" t="s">
        <v>481</v>
      </c>
      <c r="AB16" s="137" t="s">
        <v>482</v>
      </c>
      <c r="AC16" s="97">
        <f t="shared" si="0"/>
        <v>1</v>
      </c>
      <c r="AD16" s="97">
        <f t="shared" si="4"/>
        <v>1</v>
      </c>
      <c r="AE16" s="112">
        <f>+L16+N16+S16</f>
        <v>0.66</v>
      </c>
      <c r="AF16" s="122">
        <f t="shared" si="2"/>
        <v>1</v>
      </c>
      <c r="AG16" s="150">
        <f t="shared" si="5"/>
        <v>-0.33999999999999997</v>
      </c>
      <c r="AH16" s="148" t="s">
        <v>459</v>
      </c>
      <c r="AI16" s="210">
        <v>1</v>
      </c>
    </row>
    <row r="17" spans="1:35" ht="82.5" customHeight="1" x14ac:dyDescent="0.2">
      <c r="A17" s="62">
        <v>11</v>
      </c>
      <c r="B17" s="50" t="s">
        <v>50</v>
      </c>
      <c r="C17" s="50" t="s">
        <v>51</v>
      </c>
      <c r="D17" s="50" t="s">
        <v>61</v>
      </c>
      <c r="E17" s="50" t="s">
        <v>62</v>
      </c>
      <c r="F17" s="51" t="s">
        <v>63</v>
      </c>
      <c r="G17" s="52" t="s">
        <v>64</v>
      </c>
      <c r="H17" s="52" t="s">
        <v>65</v>
      </c>
      <c r="I17" s="64">
        <v>44563</v>
      </c>
      <c r="J17" s="64">
        <v>44742</v>
      </c>
      <c r="K17" s="57">
        <v>0.5</v>
      </c>
      <c r="L17" s="40">
        <v>1</v>
      </c>
      <c r="M17" s="115"/>
      <c r="N17" s="46">
        <v>1</v>
      </c>
      <c r="O17" s="43" t="s">
        <v>211</v>
      </c>
      <c r="P17" s="186" t="s">
        <v>283</v>
      </c>
      <c r="Q17" s="86" t="s">
        <v>283</v>
      </c>
      <c r="R17" s="93"/>
      <c r="S17" s="97">
        <v>1</v>
      </c>
      <c r="T17" s="43" t="s">
        <v>213</v>
      </c>
      <c r="U17" s="97" t="s">
        <v>211</v>
      </c>
      <c r="V17" s="97" t="s">
        <v>211</v>
      </c>
      <c r="W17" s="93">
        <v>0.5</v>
      </c>
      <c r="X17" s="97">
        <v>0</v>
      </c>
      <c r="Y17" s="133">
        <v>0</v>
      </c>
      <c r="Z17" s="97" t="s">
        <v>211</v>
      </c>
      <c r="AA17" s="97"/>
      <c r="AB17" s="97"/>
      <c r="AC17" s="97">
        <f t="shared" si="0"/>
        <v>1</v>
      </c>
      <c r="AD17" s="97">
        <f>+R17</f>
        <v>0</v>
      </c>
      <c r="AE17" s="97">
        <f>+S17</f>
        <v>1</v>
      </c>
      <c r="AF17" s="122">
        <f t="shared" si="2"/>
        <v>1.5</v>
      </c>
      <c r="AG17" s="126">
        <f t="shared" si="5"/>
        <v>0</v>
      </c>
      <c r="AH17" s="148" t="s">
        <v>499</v>
      </c>
      <c r="AI17" s="210">
        <v>1</v>
      </c>
    </row>
    <row r="18" spans="1:35" ht="62.45" customHeight="1" x14ac:dyDescent="0.2">
      <c r="A18" s="62">
        <v>12</v>
      </c>
      <c r="B18" s="50" t="s">
        <v>50</v>
      </c>
      <c r="C18" s="50" t="s">
        <v>51</v>
      </c>
      <c r="D18" s="50" t="s">
        <v>61</v>
      </c>
      <c r="E18" s="50" t="s">
        <v>62</v>
      </c>
      <c r="F18" s="51" t="s">
        <v>66</v>
      </c>
      <c r="G18" s="52" t="s">
        <v>67</v>
      </c>
      <c r="H18" s="52" t="s">
        <v>68</v>
      </c>
      <c r="I18" s="64">
        <v>44835</v>
      </c>
      <c r="J18" s="64">
        <v>44926</v>
      </c>
      <c r="K18" s="58"/>
      <c r="L18" s="131">
        <v>0</v>
      </c>
      <c r="M18" s="116"/>
      <c r="N18" s="36"/>
      <c r="O18" s="44" t="s">
        <v>216</v>
      </c>
      <c r="P18" s="181" t="s">
        <v>34</v>
      </c>
      <c r="Q18" s="177"/>
      <c r="R18" s="172"/>
      <c r="S18" s="182">
        <v>0</v>
      </c>
      <c r="T18" s="183" t="s">
        <v>216</v>
      </c>
      <c r="U18" s="172" t="s">
        <v>337</v>
      </c>
      <c r="V18" s="172" t="s">
        <v>283</v>
      </c>
      <c r="W18" s="165">
        <v>1</v>
      </c>
      <c r="X18" s="165">
        <v>1</v>
      </c>
      <c r="Y18" s="168">
        <v>1</v>
      </c>
      <c r="Z18" s="162"/>
      <c r="AA18" s="162" t="s">
        <v>460</v>
      </c>
      <c r="AB18" s="137" t="s">
        <v>461</v>
      </c>
      <c r="AC18" s="97">
        <f t="shared" si="0"/>
        <v>1</v>
      </c>
      <c r="AD18" s="97">
        <f t="shared" ref="AD18" si="6">+AE18+Y18</f>
        <v>1</v>
      </c>
      <c r="AE18" s="112">
        <f>+L18+N18+S18</f>
        <v>0</v>
      </c>
      <c r="AF18" s="122">
        <f t="shared" si="2"/>
        <v>1</v>
      </c>
      <c r="AG18" s="150">
        <f t="shared" si="5"/>
        <v>-1</v>
      </c>
      <c r="AH18" s="148" t="s">
        <v>459</v>
      </c>
      <c r="AI18" s="210">
        <v>1</v>
      </c>
    </row>
    <row r="19" spans="1:35" ht="86.25" customHeight="1" x14ac:dyDescent="0.2">
      <c r="A19" s="62">
        <v>13</v>
      </c>
      <c r="B19" s="50" t="s">
        <v>69</v>
      </c>
      <c r="C19" s="50" t="s">
        <v>70</v>
      </c>
      <c r="D19" s="50" t="s">
        <v>71</v>
      </c>
      <c r="E19" s="50" t="s">
        <v>72</v>
      </c>
      <c r="F19" s="65" t="s">
        <v>73</v>
      </c>
      <c r="G19" s="52" t="s">
        <v>74</v>
      </c>
      <c r="H19" s="52" t="s">
        <v>208</v>
      </c>
      <c r="I19" s="64">
        <v>44563</v>
      </c>
      <c r="J19" s="64">
        <v>44926</v>
      </c>
      <c r="K19" s="57">
        <v>0.25</v>
      </c>
      <c r="L19" s="40">
        <v>0.25</v>
      </c>
      <c r="M19" s="115">
        <v>0.25</v>
      </c>
      <c r="N19" s="35">
        <v>0.25</v>
      </c>
      <c r="O19" s="43" t="s">
        <v>213</v>
      </c>
      <c r="P19" s="184" t="s">
        <v>284</v>
      </c>
      <c r="Q19" s="185" t="s">
        <v>285</v>
      </c>
      <c r="R19" s="165">
        <v>0.25</v>
      </c>
      <c r="S19" s="165">
        <v>0.8</v>
      </c>
      <c r="T19" s="166" t="s">
        <v>212</v>
      </c>
      <c r="U19" s="165" t="s">
        <v>376</v>
      </c>
      <c r="V19" s="165" t="s">
        <v>377</v>
      </c>
      <c r="W19" s="165">
        <v>0.25</v>
      </c>
      <c r="X19" s="165">
        <v>0.2</v>
      </c>
      <c r="Y19" s="168">
        <v>0.2</v>
      </c>
      <c r="Z19" s="162"/>
      <c r="AA19" s="162" t="s">
        <v>452</v>
      </c>
      <c r="AB19" s="145" t="s">
        <v>451</v>
      </c>
      <c r="AC19" s="97">
        <f t="shared" si="0"/>
        <v>1</v>
      </c>
      <c r="AD19" s="97">
        <f>+AE19+Y19</f>
        <v>1</v>
      </c>
      <c r="AE19" s="112">
        <f>+S19</f>
        <v>0.8</v>
      </c>
      <c r="AF19" s="122">
        <f t="shared" si="2"/>
        <v>1</v>
      </c>
      <c r="AG19" s="150">
        <f t="shared" si="5"/>
        <v>-0.19999999999999996</v>
      </c>
      <c r="AH19" s="148" t="s">
        <v>459</v>
      </c>
      <c r="AI19" s="210">
        <v>1</v>
      </c>
    </row>
    <row r="20" spans="1:35" ht="86.25" customHeight="1" x14ac:dyDescent="0.2">
      <c r="A20" s="62">
        <v>14</v>
      </c>
      <c r="B20" s="50" t="s">
        <v>69</v>
      </c>
      <c r="C20" s="50" t="s">
        <v>70</v>
      </c>
      <c r="D20" s="50" t="s">
        <v>75</v>
      </c>
      <c r="E20" s="50" t="s">
        <v>76</v>
      </c>
      <c r="F20" s="65" t="s">
        <v>77</v>
      </c>
      <c r="G20" s="52" t="s">
        <v>78</v>
      </c>
      <c r="H20" s="52" t="s">
        <v>79</v>
      </c>
      <c r="I20" s="64">
        <v>44652</v>
      </c>
      <c r="J20" s="64">
        <v>44926</v>
      </c>
      <c r="K20" s="57"/>
      <c r="L20" s="40">
        <v>1</v>
      </c>
      <c r="M20" s="115"/>
      <c r="N20" s="46">
        <v>1</v>
      </c>
      <c r="O20" s="45" t="s">
        <v>211</v>
      </c>
      <c r="P20" s="186" t="s">
        <v>283</v>
      </c>
      <c r="Q20" s="86" t="s">
        <v>283</v>
      </c>
      <c r="R20" s="93"/>
      <c r="S20" s="97">
        <v>1</v>
      </c>
      <c r="T20" s="97" t="s">
        <v>211</v>
      </c>
      <c r="U20" s="97" t="s">
        <v>211</v>
      </c>
      <c r="V20" s="97" t="s">
        <v>211</v>
      </c>
      <c r="W20" s="93">
        <v>1</v>
      </c>
      <c r="X20" s="97">
        <v>0</v>
      </c>
      <c r="Y20" s="133">
        <v>0</v>
      </c>
      <c r="Z20" s="97" t="s">
        <v>211</v>
      </c>
      <c r="AA20" s="97"/>
      <c r="AB20" s="97"/>
      <c r="AC20" s="97">
        <f t="shared" si="0"/>
        <v>1</v>
      </c>
      <c r="AD20" s="97">
        <f>+R20</f>
        <v>0</v>
      </c>
      <c r="AE20" s="97">
        <f>+S20</f>
        <v>1</v>
      </c>
      <c r="AF20" s="122">
        <f t="shared" si="2"/>
        <v>2</v>
      </c>
      <c r="AG20" s="126">
        <f t="shared" si="5"/>
        <v>0</v>
      </c>
      <c r="AH20" s="148" t="s">
        <v>499</v>
      </c>
      <c r="AI20" s="210">
        <v>1</v>
      </c>
    </row>
    <row r="21" spans="1:35" ht="117.75" customHeight="1" x14ac:dyDescent="0.2">
      <c r="A21" s="62">
        <v>15</v>
      </c>
      <c r="B21" s="50" t="s">
        <v>69</v>
      </c>
      <c r="C21" s="50" t="s">
        <v>70</v>
      </c>
      <c r="D21" s="50" t="s">
        <v>75</v>
      </c>
      <c r="E21" s="50" t="s">
        <v>20</v>
      </c>
      <c r="F21" s="65" t="s">
        <v>80</v>
      </c>
      <c r="G21" s="52" t="s">
        <v>209</v>
      </c>
      <c r="H21" s="52" t="s">
        <v>81</v>
      </c>
      <c r="I21" s="64">
        <v>44652</v>
      </c>
      <c r="J21" s="64">
        <v>44834</v>
      </c>
      <c r="K21" s="57"/>
      <c r="L21" s="41" t="s">
        <v>34</v>
      </c>
      <c r="M21" s="115">
        <v>0.5</v>
      </c>
      <c r="N21" s="35">
        <v>0.7</v>
      </c>
      <c r="O21" s="43" t="s">
        <v>212</v>
      </c>
      <c r="P21" s="170" t="s">
        <v>286</v>
      </c>
      <c r="Q21" s="164" t="s">
        <v>287</v>
      </c>
      <c r="R21" s="165"/>
      <c r="S21" s="165">
        <v>0.7</v>
      </c>
      <c r="T21" s="183" t="s">
        <v>216</v>
      </c>
      <c r="U21" s="165" t="s">
        <v>394</v>
      </c>
      <c r="V21" s="178" t="s">
        <v>300</v>
      </c>
      <c r="W21" s="165">
        <v>0.5</v>
      </c>
      <c r="X21" s="165">
        <v>0.3</v>
      </c>
      <c r="Y21" s="168">
        <v>1</v>
      </c>
      <c r="Z21" s="162"/>
      <c r="AA21" s="162" t="s">
        <v>434</v>
      </c>
      <c r="AB21" s="137" t="s">
        <v>435</v>
      </c>
      <c r="AC21" s="113">
        <f t="shared" si="0"/>
        <v>1</v>
      </c>
      <c r="AD21" s="112">
        <f>+AE21+Y21</f>
        <v>1.7</v>
      </c>
      <c r="AE21" s="112">
        <f>+S21</f>
        <v>0.7</v>
      </c>
      <c r="AF21" s="122">
        <f t="shared" si="2"/>
        <v>1</v>
      </c>
      <c r="AG21" s="150">
        <f t="shared" si="5"/>
        <v>-0.30000000000000004</v>
      </c>
      <c r="AH21" s="147" t="s">
        <v>455</v>
      </c>
      <c r="AI21" s="210">
        <v>1</v>
      </c>
    </row>
    <row r="22" spans="1:35" ht="59.25" customHeight="1" x14ac:dyDescent="0.2">
      <c r="A22" s="62">
        <v>16</v>
      </c>
      <c r="B22" s="50" t="s">
        <v>69</v>
      </c>
      <c r="C22" s="50" t="s">
        <v>82</v>
      </c>
      <c r="D22" s="50" t="s">
        <v>52</v>
      </c>
      <c r="E22" s="50" t="s">
        <v>53</v>
      </c>
      <c r="F22" s="65" t="s">
        <v>83</v>
      </c>
      <c r="G22" s="52" t="s">
        <v>84</v>
      </c>
      <c r="H22" s="52" t="s">
        <v>85</v>
      </c>
      <c r="I22" s="64">
        <v>44563</v>
      </c>
      <c r="J22" s="64">
        <v>44834</v>
      </c>
      <c r="K22" s="57">
        <v>0.33</v>
      </c>
      <c r="L22" s="40">
        <v>0.33</v>
      </c>
      <c r="M22" s="115">
        <v>0.33</v>
      </c>
      <c r="N22" s="47">
        <v>0</v>
      </c>
      <c r="O22" s="43" t="s">
        <v>198</v>
      </c>
      <c r="P22" s="163" t="s">
        <v>288</v>
      </c>
      <c r="Q22" s="173" t="s">
        <v>283</v>
      </c>
      <c r="R22" s="165">
        <v>0.34</v>
      </c>
      <c r="S22" s="165">
        <v>0.67</v>
      </c>
      <c r="T22" s="166" t="s">
        <v>212</v>
      </c>
      <c r="U22" s="179" t="s">
        <v>358</v>
      </c>
      <c r="V22" s="108" t="s">
        <v>357</v>
      </c>
      <c r="W22" s="93">
        <v>0</v>
      </c>
      <c r="X22" s="97">
        <v>0</v>
      </c>
      <c r="Y22" s="133">
        <v>0</v>
      </c>
      <c r="Z22" s="97" t="s">
        <v>211</v>
      </c>
      <c r="AA22" s="97"/>
      <c r="AB22" s="97"/>
      <c r="AC22" s="97">
        <f t="shared" si="0"/>
        <v>1</v>
      </c>
      <c r="AD22" s="97">
        <v>0</v>
      </c>
      <c r="AE22" s="97">
        <f>+S22+L22</f>
        <v>1</v>
      </c>
      <c r="AF22" s="122">
        <f t="shared" si="2"/>
        <v>1</v>
      </c>
      <c r="AG22" s="126">
        <f t="shared" si="5"/>
        <v>0</v>
      </c>
      <c r="AH22" s="148" t="s">
        <v>499</v>
      </c>
      <c r="AI22" s="210">
        <v>1</v>
      </c>
    </row>
    <row r="23" spans="1:35" ht="94.5" customHeight="1" x14ac:dyDescent="0.2">
      <c r="A23" s="62">
        <v>17</v>
      </c>
      <c r="B23" s="50" t="s">
        <v>69</v>
      </c>
      <c r="C23" s="67" t="s">
        <v>86</v>
      </c>
      <c r="D23" s="50" t="s">
        <v>52</v>
      </c>
      <c r="E23" s="50" t="s">
        <v>53</v>
      </c>
      <c r="F23" s="65" t="s">
        <v>87</v>
      </c>
      <c r="G23" s="52" t="s">
        <v>88</v>
      </c>
      <c r="H23" s="52" t="s">
        <v>89</v>
      </c>
      <c r="I23" s="64">
        <v>44563</v>
      </c>
      <c r="J23" s="64">
        <v>44926</v>
      </c>
      <c r="K23" s="57">
        <v>0.25</v>
      </c>
      <c r="L23" s="40">
        <v>0.25</v>
      </c>
      <c r="M23" s="115">
        <v>0.25</v>
      </c>
      <c r="N23" s="35">
        <v>0.25</v>
      </c>
      <c r="O23" s="43" t="s">
        <v>213</v>
      </c>
      <c r="P23" s="163" t="s">
        <v>289</v>
      </c>
      <c r="Q23" s="169" t="s">
        <v>281</v>
      </c>
      <c r="R23" s="165">
        <v>0.25</v>
      </c>
      <c r="S23" s="165">
        <v>0.25</v>
      </c>
      <c r="T23" s="166" t="s">
        <v>213</v>
      </c>
      <c r="U23" s="179" t="s">
        <v>359</v>
      </c>
      <c r="V23" s="167" t="s">
        <v>357</v>
      </c>
      <c r="W23" s="165">
        <v>0.25</v>
      </c>
      <c r="X23" s="165">
        <v>0.25</v>
      </c>
      <c r="Y23" s="168">
        <v>0.25</v>
      </c>
      <c r="Z23" s="162"/>
      <c r="AA23" s="187" t="s">
        <v>446</v>
      </c>
      <c r="AB23" s="141" t="s">
        <v>447</v>
      </c>
      <c r="AC23" s="97">
        <f t="shared" si="0"/>
        <v>1</v>
      </c>
      <c r="AD23" s="97">
        <f t="shared" ref="AD23:AD25" si="7">+AE23+Y23</f>
        <v>1</v>
      </c>
      <c r="AE23" s="112">
        <f>+S23+N23+L23</f>
        <v>0.75</v>
      </c>
      <c r="AF23" s="122">
        <f t="shared" si="2"/>
        <v>1</v>
      </c>
      <c r="AG23" s="150">
        <f t="shared" si="5"/>
        <v>-0.25</v>
      </c>
      <c r="AH23" s="148" t="s">
        <v>459</v>
      </c>
      <c r="AI23" s="210">
        <v>1</v>
      </c>
    </row>
    <row r="24" spans="1:35" ht="150.75" customHeight="1" x14ac:dyDescent="0.2">
      <c r="A24" s="62">
        <v>18</v>
      </c>
      <c r="B24" s="50" t="s">
        <v>69</v>
      </c>
      <c r="C24" s="50" t="s">
        <v>82</v>
      </c>
      <c r="D24" s="50" t="s">
        <v>90</v>
      </c>
      <c r="E24" s="50" t="s">
        <v>20</v>
      </c>
      <c r="F24" s="65" t="s">
        <v>91</v>
      </c>
      <c r="G24" s="52" t="s">
        <v>92</v>
      </c>
      <c r="H24" s="52" t="s">
        <v>93</v>
      </c>
      <c r="I24" s="64">
        <v>44652</v>
      </c>
      <c r="J24" s="64">
        <v>44926</v>
      </c>
      <c r="K24" s="57"/>
      <c r="L24" s="40">
        <v>0.09</v>
      </c>
      <c r="M24" s="115">
        <v>0.3</v>
      </c>
      <c r="N24" s="35">
        <v>0.41</v>
      </c>
      <c r="O24" s="43" t="s">
        <v>212</v>
      </c>
      <c r="P24" s="163" t="s">
        <v>290</v>
      </c>
      <c r="Q24" s="169" t="s">
        <v>291</v>
      </c>
      <c r="R24" s="165">
        <v>0.3</v>
      </c>
      <c r="S24" s="165">
        <v>0.6</v>
      </c>
      <c r="T24" s="166" t="s">
        <v>212</v>
      </c>
      <c r="U24" s="165" t="s">
        <v>395</v>
      </c>
      <c r="V24" s="165" t="s">
        <v>398</v>
      </c>
      <c r="W24" s="165">
        <v>0.4</v>
      </c>
      <c r="X24" s="165">
        <v>0.4</v>
      </c>
      <c r="Y24" s="168">
        <v>1</v>
      </c>
      <c r="Z24" s="162"/>
      <c r="AA24" s="162" t="s">
        <v>495</v>
      </c>
      <c r="AB24" s="137" t="s">
        <v>496</v>
      </c>
      <c r="AC24" s="113">
        <f t="shared" si="0"/>
        <v>1</v>
      </c>
      <c r="AD24" s="112">
        <f t="shared" si="7"/>
        <v>1.6</v>
      </c>
      <c r="AE24" s="112">
        <f t="shared" ref="AE24:AE33" si="8">+S24</f>
        <v>0.6</v>
      </c>
      <c r="AF24" s="122">
        <f t="shared" si="2"/>
        <v>1.0900000000000001</v>
      </c>
      <c r="AG24" s="150">
        <f t="shared" si="5"/>
        <v>-0.4</v>
      </c>
      <c r="AH24" s="147" t="s">
        <v>455</v>
      </c>
      <c r="AI24" s="210">
        <v>1</v>
      </c>
    </row>
    <row r="25" spans="1:35" ht="99" customHeight="1" x14ac:dyDescent="0.2">
      <c r="A25" s="62">
        <v>19</v>
      </c>
      <c r="B25" s="50" t="s">
        <v>69</v>
      </c>
      <c r="C25" s="50" t="s">
        <v>82</v>
      </c>
      <c r="D25" s="50" t="s">
        <v>90</v>
      </c>
      <c r="E25" s="50" t="s">
        <v>20</v>
      </c>
      <c r="F25" s="65" t="s">
        <v>94</v>
      </c>
      <c r="G25" s="52" t="s">
        <v>95</v>
      </c>
      <c r="H25" s="52" t="s">
        <v>96</v>
      </c>
      <c r="I25" s="64">
        <v>44563</v>
      </c>
      <c r="J25" s="64">
        <v>44926</v>
      </c>
      <c r="K25" s="57">
        <v>0.25</v>
      </c>
      <c r="L25" s="40">
        <v>0.1</v>
      </c>
      <c r="M25" s="115">
        <v>0.3</v>
      </c>
      <c r="N25" s="35">
        <v>0.3</v>
      </c>
      <c r="O25" s="43" t="s">
        <v>213</v>
      </c>
      <c r="P25" s="170" t="s">
        <v>292</v>
      </c>
      <c r="Q25" s="164" t="s">
        <v>293</v>
      </c>
      <c r="R25" s="165">
        <v>0.3</v>
      </c>
      <c r="S25" s="165">
        <v>0.8</v>
      </c>
      <c r="T25" s="166" t="s">
        <v>212</v>
      </c>
      <c r="U25" s="165" t="s">
        <v>396</v>
      </c>
      <c r="V25" s="165" t="s">
        <v>397</v>
      </c>
      <c r="W25" s="165">
        <v>0.15</v>
      </c>
      <c r="X25" s="165">
        <v>0.2</v>
      </c>
      <c r="Y25" s="168">
        <v>1</v>
      </c>
      <c r="Z25" s="162"/>
      <c r="AA25" s="162" t="s">
        <v>497</v>
      </c>
      <c r="AB25" s="137" t="s">
        <v>496</v>
      </c>
      <c r="AC25" s="113">
        <f t="shared" si="0"/>
        <v>1</v>
      </c>
      <c r="AD25" s="112">
        <f t="shared" si="7"/>
        <v>1.8</v>
      </c>
      <c r="AE25" s="112">
        <f t="shared" si="8"/>
        <v>0.8</v>
      </c>
      <c r="AF25" s="122">
        <f t="shared" si="2"/>
        <v>0.85</v>
      </c>
      <c r="AG25" s="150">
        <f t="shared" si="5"/>
        <v>-0.19999999999999996</v>
      </c>
      <c r="AH25" s="147" t="s">
        <v>455</v>
      </c>
      <c r="AI25" s="210">
        <v>1</v>
      </c>
    </row>
    <row r="26" spans="1:35" ht="137.25" customHeight="1" x14ac:dyDescent="0.2">
      <c r="A26" s="62">
        <v>20</v>
      </c>
      <c r="B26" s="50" t="s">
        <v>69</v>
      </c>
      <c r="C26" s="50" t="s">
        <v>97</v>
      </c>
      <c r="D26" s="50" t="s">
        <v>90</v>
      </c>
      <c r="E26" s="50" t="s">
        <v>20</v>
      </c>
      <c r="F26" s="65" t="s">
        <v>98</v>
      </c>
      <c r="G26" s="52" t="s">
        <v>99</v>
      </c>
      <c r="H26" s="52" t="s">
        <v>100</v>
      </c>
      <c r="I26" s="64">
        <v>44652</v>
      </c>
      <c r="J26" s="64">
        <v>44834</v>
      </c>
      <c r="K26" s="58"/>
      <c r="L26" s="40">
        <v>0.5</v>
      </c>
      <c r="M26" s="115">
        <v>0.25</v>
      </c>
      <c r="N26" s="46">
        <v>1</v>
      </c>
      <c r="O26" s="43" t="s">
        <v>218</v>
      </c>
      <c r="P26" s="170" t="s">
        <v>294</v>
      </c>
      <c r="Q26" s="83" t="s">
        <v>287</v>
      </c>
      <c r="R26" s="93">
        <v>0.25</v>
      </c>
      <c r="S26" s="78">
        <v>1</v>
      </c>
      <c r="T26" s="97" t="s">
        <v>211</v>
      </c>
      <c r="U26" s="97" t="s">
        <v>211</v>
      </c>
      <c r="V26" s="97" t="s">
        <v>211</v>
      </c>
      <c r="W26" s="93">
        <v>0.5</v>
      </c>
      <c r="X26" s="97">
        <v>0</v>
      </c>
      <c r="Y26" s="132">
        <v>0</v>
      </c>
      <c r="Z26" s="97" t="s">
        <v>211</v>
      </c>
      <c r="AA26" s="97"/>
      <c r="AB26" s="97"/>
      <c r="AC26" s="97">
        <f t="shared" si="0"/>
        <v>1</v>
      </c>
      <c r="AD26" s="97">
        <v>0</v>
      </c>
      <c r="AE26" s="97">
        <f t="shared" si="8"/>
        <v>1</v>
      </c>
      <c r="AF26" s="122">
        <f t="shared" si="2"/>
        <v>1.5</v>
      </c>
      <c r="AG26" s="127">
        <f t="shared" si="5"/>
        <v>0</v>
      </c>
      <c r="AH26" s="148" t="s">
        <v>499</v>
      </c>
      <c r="AI26" s="210">
        <v>1</v>
      </c>
    </row>
    <row r="27" spans="1:35" ht="125.25" customHeight="1" x14ac:dyDescent="0.2">
      <c r="A27" s="62">
        <v>21</v>
      </c>
      <c r="B27" s="50" t="s">
        <v>69</v>
      </c>
      <c r="C27" s="50" t="s">
        <v>97</v>
      </c>
      <c r="D27" s="50" t="s">
        <v>90</v>
      </c>
      <c r="E27" s="50" t="s">
        <v>20</v>
      </c>
      <c r="F27" s="65" t="s">
        <v>101</v>
      </c>
      <c r="G27" s="52" t="s">
        <v>102</v>
      </c>
      <c r="H27" s="52" t="s">
        <v>103</v>
      </c>
      <c r="I27" s="64">
        <v>44652</v>
      </c>
      <c r="J27" s="64">
        <v>44926</v>
      </c>
      <c r="K27" s="58"/>
      <c r="L27" s="41" t="s">
        <v>34</v>
      </c>
      <c r="M27" s="115">
        <v>0.33</v>
      </c>
      <c r="N27" s="46">
        <v>1</v>
      </c>
      <c r="O27" s="43" t="s">
        <v>218</v>
      </c>
      <c r="P27" s="170" t="s">
        <v>295</v>
      </c>
      <c r="Q27" s="82" t="s">
        <v>296</v>
      </c>
      <c r="R27" s="93">
        <v>0.33</v>
      </c>
      <c r="S27" s="78">
        <v>1</v>
      </c>
      <c r="T27" s="97" t="s">
        <v>211</v>
      </c>
      <c r="U27" s="97" t="s">
        <v>211</v>
      </c>
      <c r="V27" s="97" t="s">
        <v>211</v>
      </c>
      <c r="W27" s="93">
        <v>0.34</v>
      </c>
      <c r="X27" s="97">
        <v>0</v>
      </c>
      <c r="Y27" s="132">
        <v>0</v>
      </c>
      <c r="Z27" s="97" t="s">
        <v>211</v>
      </c>
      <c r="AA27" s="97"/>
      <c r="AB27" s="97"/>
      <c r="AC27" s="97">
        <f t="shared" si="0"/>
        <v>1</v>
      </c>
      <c r="AD27" s="97">
        <v>0</v>
      </c>
      <c r="AE27" s="97">
        <f t="shared" si="8"/>
        <v>1</v>
      </c>
      <c r="AF27" s="122">
        <f t="shared" si="2"/>
        <v>1</v>
      </c>
      <c r="AG27" s="127">
        <f t="shared" si="5"/>
        <v>0</v>
      </c>
      <c r="AH27" s="148" t="s">
        <v>499</v>
      </c>
      <c r="AI27" s="210">
        <v>1</v>
      </c>
    </row>
    <row r="28" spans="1:35" ht="103.5" customHeight="1" x14ac:dyDescent="0.2">
      <c r="A28" s="62">
        <v>22</v>
      </c>
      <c r="B28" s="50" t="s">
        <v>69</v>
      </c>
      <c r="C28" s="50" t="s">
        <v>97</v>
      </c>
      <c r="D28" s="50" t="s">
        <v>90</v>
      </c>
      <c r="E28" s="50" t="s">
        <v>20</v>
      </c>
      <c r="F28" s="65" t="s">
        <v>104</v>
      </c>
      <c r="G28" s="52" t="s">
        <v>105</v>
      </c>
      <c r="H28" s="52" t="s">
        <v>106</v>
      </c>
      <c r="I28" s="64">
        <v>44563</v>
      </c>
      <c r="J28" s="64">
        <v>44926</v>
      </c>
      <c r="K28" s="57">
        <v>0.25</v>
      </c>
      <c r="L28" s="42">
        <v>0.25</v>
      </c>
      <c r="M28" s="115">
        <v>0.25</v>
      </c>
      <c r="N28" s="35">
        <v>0.25</v>
      </c>
      <c r="O28" s="43" t="s">
        <v>213</v>
      </c>
      <c r="P28" s="188" t="s">
        <v>297</v>
      </c>
      <c r="Q28" s="189" t="s">
        <v>298</v>
      </c>
      <c r="R28" s="165">
        <v>0.25</v>
      </c>
      <c r="S28" s="165">
        <v>0.6</v>
      </c>
      <c r="T28" s="166" t="s">
        <v>212</v>
      </c>
      <c r="U28" s="165" t="s">
        <v>399</v>
      </c>
      <c r="V28" s="165" t="s">
        <v>400</v>
      </c>
      <c r="W28" s="165">
        <v>0.25</v>
      </c>
      <c r="X28" s="165">
        <v>0.4</v>
      </c>
      <c r="Y28" s="168">
        <v>1</v>
      </c>
      <c r="Z28" s="162"/>
      <c r="AA28" s="162" t="s">
        <v>498</v>
      </c>
      <c r="AB28" s="137" t="s">
        <v>496</v>
      </c>
      <c r="AC28" s="113">
        <f t="shared" si="0"/>
        <v>1</v>
      </c>
      <c r="AD28" s="112">
        <f t="shared" ref="AD28:AD29" si="9">+AE28+Y28</f>
        <v>1.6</v>
      </c>
      <c r="AE28" s="112">
        <f t="shared" si="8"/>
        <v>0.6</v>
      </c>
      <c r="AF28" s="122">
        <f t="shared" si="2"/>
        <v>1</v>
      </c>
      <c r="AG28" s="150">
        <f t="shared" si="5"/>
        <v>-0.4</v>
      </c>
      <c r="AH28" s="147" t="s">
        <v>455</v>
      </c>
      <c r="AI28" s="210">
        <v>1</v>
      </c>
    </row>
    <row r="29" spans="1:35" ht="97.5" customHeight="1" x14ac:dyDescent="0.2">
      <c r="A29" s="62">
        <v>23</v>
      </c>
      <c r="B29" s="50" t="s">
        <v>69</v>
      </c>
      <c r="C29" s="50" t="s">
        <v>107</v>
      </c>
      <c r="D29" s="50" t="s">
        <v>108</v>
      </c>
      <c r="E29" s="50" t="s">
        <v>109</v>
      </c>
      <c r="F29" s="65" t="s">
        <v>110</v>
      </c>
      <c r="G29" s="52" t="s">
        <v>210</v>
      </c>
      <c r="H29" s="52" t="s">
        <v>111</v>
      </c>
      <c r="I29" s="64">
        <v>44563</v>
      </c>
      <c r="J29" s="64">
        <v>44926</v>
      </c>
      <c r="K29" s="57">
        <v>0.25</v>
      </c>
      <c r="L29" s="40">
        <v>0</v>
      </c>
      <c r="M29" s="115">
        <v>0.33</v>
      </c>
      <c r="N29" s="47">
        <v>0</v>
      </c>
      <c r="O29" s="43" t="s">
        <v>198</v>
      </c>
      <c r="P29" s="163" t="s">
        <v>299</v>
      </c>
      <c r="Q29" s="173" t="s">
        <v>300</v>
      </c>
      <c r="R29" s="165">
        <v>0.33</v>
      </c>
      <c r="S29" s="165">
        <v>0.75</v>
      </c>
      <c r="T29" s="166" t="s">
        <v>212</v>
      </c>
      <c r="U29" s="165" t="s">
        <v>379</v>
      </c>
      <c r="V29" s="165" t="s">
        <v>300</v>
      </c>
      <c r="W29" s="165">
        <v>0.09</v>
      </c>
      <c r="X29" s="165">
        <v>0.25</v>
      </c>
      <c r="Y29" s="168">
        <v>1</v>
      </c>
      <c r="Z29" s="162"/>
      <c r="AA29" s="162" t="s">
        <v>462</v>
      </c>
      <c r="AB29" s="137" t="s">
        <v>300</v>
      </c>
      <c r="AC29" s="113">
        <f t="shared" si="0"/>
        <v>1.0000000000000002</v>
      </c>
      <c r="AD29" s="112">
        <f t="shared" si="9"/>
        <v>1.75</v>
      </c>
      <c r="AE29" s="112">
        <f t="shared" si="8"/>
        <v>0.75</v>
      </c>
      <c r="AF29" s="122">
        <f t="shared" si="2"/>
        <v>0.75</v>
      </c>
      <c r="AG29" s="150">
        <f t="shared" si="5"/>
        <v>-0.25000000000000022</v>
      </c>
      <c r="AH29" s="147" t="s">
        <v>455</v>
      </c>
      <c r="AI29" s="210">
        <v>1</v>
      </c>
    </row>
    <row r="30" spans="1:35" ht="60.75" customHeight="1" x14ac:dyDescent="0.2">
      <c r="A30" s="62">
        <v>24</v>
      </c>
      <c r="B30" s="50" t="s">
        <v>69</v>
      </c>
      <c r="C30" s="50" t="s">
        <v>112</v>
      </c>
      <c r="D30" s="50" t="s">
        <v>108</v>
      </c>
      <c r="E30" s="50" t="s">
        <v>109</v>
      </c>
      <c r="F30" s="65" t="s">
        <v>58</v>
      </c>
      <c r="G30" s="52" t="s">
        <v>113</v>
      </c>
      <c r="H30" s="52" t="s">
        <v>114</v>
      </c>
      <c r="I30" s="64">
        <v>44621</v>
      </c>
      <c r="J30" s="64">
        <v>44681</v>
      </c>
      <c r="K30" s="58"/>
      <c r="L30" s="40">
        <v>0.75</v>
      </c>
      <c r="M30" s="115">
        <v>0.25</v>
      </c>
      <c r="N30" s="35">
        <v>0.15</v>
      </c>
      <c r="O30" s="43" t="s">
        <v>215</v>
      </c>
      <c r="P30" s="163" t="s">
        <v>301</v>
      </c>
      <c r="Q30" s="173"/>
      <c r="R30" s="172"/>
      <c r="S30" s="165">
        <v>1</v>
      </c>
      <c r="T30" s="165" t="s">
        <v>211</v>
      </c>
      <c r="U30" s="172" t="s">
        <v>380</v>
      </c>
      <c r="V30" s="89" t="s">
        <v>300</v>
      </c>
      <c r="W30" s="93">
        <v>0.75</v>
      </c>
      <c r="X30" s="97">
        <v>0</v>
      </c>
      <c r="Y30" s="133">
        <v>0</v>
      </c>
      <c r="Z30" s="97" t="s">
        <v>211</v>
      </c>
      <c r="AA30" s="97" t="s">
        <v>211</v>
      </c>
      <c r="AB30" s="97"/>
      <c r="AC30" s="97">
        <f t="shared" si="0"/>
        <v>1</v>
      </c>
      <c r="AD30" s="97">
        <f>+R30</f>
        <v>0</v>
      </c>
      <c r="AE30" s="97">
        <f t="shared" si="8"/>
        <v>1</v>
      </c>
      <c r="AF30" s="122">
        <f t="shared" si="2"/>
        <v>1.75</v>
      </c>
      <c r="AG30" s="126">
        <f t="shared" si="5"/>
        <v>0</v>
      </c>
      <c r="AH30" s="148" t="s">
        <v>499</v>
      </c>
      <c r="AI30" s="210">
        <v>1</v>
      </c>
    </row>
    <row r="31" spans="1:35" ht="84.75" customHeight="1" x14ac:dyDescent="0.2">
      <c r="A31" s="62">
        <v>25</v>
      </c>
      <c r="B31" s="50" t="s">
        <v>69</v>
      </c>
      <c r="C31" s="50" t="s">
        <v>107</v>
      </c>
      <c r="D31" s="50" t="s">
        <v>108</v>
      </c>
      <c r="E31" s="50" t="s">
        <v>109</v>
      </c>
      <c r="F31" s="65" t="s">
        <v>115</v>
      </c>
      <c r="G31" s="52" t="s">
        <v>116</v>
      </c>
      <c r="H31" s="52" t="s">
        <v>117</v>
      </c>
      <c r="I31" s="64">
        <v>44652</v>
      </c>
      <c r="J31" s="64">
        <v>44926</v>
      </c>
      <c r="K31" s="58"/>
      <c r="L31" s="40">
        <v>0.25</v>
      </c>
      <c r="M31" s="115">
        <v>0.25</v>
      </c>
      <c r="N31" s="35">
        <v>0.25</v>
      </c>
      <c r="O31" s="43" t="s">
        <v>213</v>
      </c>
      <c r="P31" s="163" t="s">
        <v>302</v>
      </c>
      <c r="Q31" s="173" t="s">
        <v>303</v>
      </c>
      <c r="R31" s="165">
        <v>0.25</v>
      </c>
      <c r="S31" s="165">
        <v>0.75</v>
      </c>
      <c r="T31" s="166" t="s">
        <v>212</v>
      </c>
      <c r="U31" s="165" t="s">
        <v>381</v>
      </c>
      <c r="V31" s="165" t="s">
        <v>382</v>
      </c>
      <c r="W31" s="165">
        <v>0.5</v>
      </c>
      <c r="X31" s="165">
        <v>0.25</v>
      </c>
      <c r="Y31" s="168">
        <v>1</v>
      </c>
      <c r="Z31" s="162"/>
      <c r="AA31" s="190" t="s">
        <v>381</v>
      </c>
      <c r="AB31" s="151" t="s">
        <v>382</v>
      </c>
      <c r="AC31" s="113">
        <f t="shared" si="0"/>
        <v>1</v>
      </c>
      <c r="AD31" s="112">
        <f>+AE31+Y31</f>
        <v>1.75</v>
      </c>
      <c r="AE31" s="112">
        <f t="shared" si="8"/>
        <v>0.75</v>
      </c>
      <c r="AF31" s="122">
        <f t="shared" si="2"/>
        <v>1.25</v>
      </c>
      <c r="AG31" s="150">
        <f t="shared" si="5"/>
        <v>-0.25</v>
      </c>
      <c r="AH31" s="147" t="s">
        <v>455</v>
      </c>
      <c r="AI31" s="210">
        <v>1</v>
      </c>
    </row>
    <row r="32" spans="1:35" ht="39" customHeight="1" x14ac:dyDescent="0.2">
      <c r="A32" s="62">
        <v>26</v>
      </c>
      <c r="B32" s="50" t="s">
        <v>69</v>
      </c>
      <c r="C32" s="50" t="s">
        <v>112</v>
      </c>
      <c r="D32" s="50" t="s">
        <v>108</v>
      </c>
      <c r="E32" s="50" t="s">
        <v>109</v>
      </c>
      <c r="F32" s="65" t="s">
        <v>58</v>
      </c>
      <c r="G32" s="52" t="s">
        <v>118</v>
      </c>
      <c r="H32" s="52" t="s">
        <v>119</v>
      </c>
      <c r="I32" s="64">
        <v>44652</v>
      </c>
      <c r="J32" s="64">
        <v>44834</v>
      </c>
      <c r="K32" s="58"/>
      <c r="L32" s="131">
        <v>0</v>
      </c>
      <c r="M32" s="115">
        <v>0.5</v>
      </c>
      <c r="N32" s="35">
        <v>0.9</v>
      </c>
      <c r="O32" s="43" t="s">
        <v>212</v>
      </c>
      <c r="P32" s="163" t="s">
        <v>301</v>
      </c>
      <c r="Q32" s="173" t="s">
        <v>300</v>
      </c>
      <c r="R32" s="165">
        <v>0.5</v>
      </c>
      <c r="S32" s="165">
        <v>1</v>
      </c>
      <c r="T32" s="165" t="s">
        <v>211</v>
      </c>
      <c r="U32" s="165" t="s">
        <v>383</v>
      </c>
      <c r="V32" s="108" t="s">
        <v>384</v>
      </c>
      <c r="W32" s="93">
        <v>0</v>
      </c>
      <c r="X32" s="97">
        <v>0</v>
      </c>
      <c r="Y32" s="133">
        <v>0</v>
      </c>
      <c r="Z32" s="97" t="s">
        <v>211</v>
      </c>
      <c r="AA32" s="97" t="s">
        <v>211</v>
      </c>
      <c r="AB32" s="97"/>
      <c r="AC32" s="97">
        <f t="shared" si="0"/>
        <v>1</v>
      </c>
      <c r="AD32" s="97">
        <v>0</v>
      </c>
      <c r="AE32" s="97">
        <f t="shared" si="8"/>
        <v>1</v>
      </c>
      <c r="AF32" s="122">
        <f t="shared" si="2"/>
        <v>1</v>
      </c>
      <c r="AG32" s="126">
        <f t="shared" si="5"/>
        <v>0</v>
      </c>
      <c r="AH32" s="148" t="s">
        <v>499</v>
      </c>
      <c r="AI32" s="210">
        <v>1</v>
      </c>
    </row>
    <row r="33" spans="1:35" ht="77.25" customHeight="1" x14ac:dyDescent="0.2">
      <c r="A33" s="62">
        <v>27</v>
      </c>
      <c r="B33" s="50" t="s">
        <v>69</v>
      </c>
      <c r="C33" s="50" t="s">
        <v>107</v>
      </c>
      <c r="D33" s="50" t="s">
        <v>108</v>
      </c>
      <c r="E33" s="50" t="s">
        <v>109</v>
      </c>
      <c r="F33" s="65" t="s">
        <v>58</v>
      </c>
      <c r="G33" s="52" t="s">
        <v>120</v>
      </c>
      <c r="H33" s="52" t="s">
        <v>121</v>
      </c>
      <c r="I33" s="64">
        <v>44652</v>
      </c>
      <c r="J33" s="64">
        <v>44742</v>
      </c>
      <c r="K33" s="57"/>
      <c r="L33" s="131">
        <v>0</v>
      </c>
      <c r="M33" s="115">
        <v>1</v>
      </c>
      <c r="N33" s="46">
        <v>1</v>
      </c>
      <c r="O33" s="43" t="s">
        <v>211</v>
      </c>
      <c r="P33" s="163" t="s">
        <v>304</v>
      </c>
      <c r="Q33" s="84" t="s">
        <v>300</v>
      </c>
      <c r="R33" s="94"/>
      <c r="S33" s="97">
        <v>1</v>
      </c>
      <c r="T33" s="97" t="s">
        <v>211</v>
      </c>
      <c r="U33" s="97" t="s">
        <v>211</v>
      </c>
      <c r="V33" s="97" t="s">
        <v>211</v>
      </c>
      <c r="W33" s="93">
        <v>0</v>
      </c>
      <c r="X33" s="97">
        <v>0</v>
      </c>
      <c r="Y33" s="133">
        <v>0</v>
      </c>
      <c r="Z33" s="97" t="s">
        <v>211</v>
      </c>
      <c r="AA33" s="97" t="s">
        <v>211</v>
      </c>
      <c r="AB33" s="97"/>
      <c r="AC33" s="97">
        <f t="shared" si="0"/>
        <v>1</v>
      </c>
      <c r="AD33" s="97">
        <f>+R33</f>
        <v>0</v>
      </c>
      <c r="AE33" s="97">
        <f t="shared" si="8"/>
        <v>1</v>
      </c>
      <c r="AF33" s="122">
        <f t="shared" si="2"/>
        <v>1</v>
      </c>
      <c r="AG33" s="126">
        <f t="shared" si="5"/>
        <v>0</v>
      </c>
      <c r="AH33" s="148" t="s">
        <v>499</v>
      </c>
      <c r="AI33" s="210">
        <v>1</v>
      </c>
    </row>
    <row r="34" spans="1:35" ht="170.25" customHeight="1" x14ac:dyDescent="0.2">
      <c r="A34" s="62">
        <v>28</v>
      </c>
      <c r="B34" s="50" t="s">
        <v>69</v>
      </c>
      <c r="C34" s="50" t="s">
        <v>122</v>
      </c>
      <c r="D34" s="50" t="s">
        <v>61</v>
      </c>
      <c r="E34" s="50" t="s">
        <v>62</v>
      </c>
      <c r="F34" s="65" t="s">
        <v>123</v>
      </c>
      <c r="G34" s="52" t="s">
        <v>124</v>
      </c>
      <c r="H34" s="52" t="s">
        <v>125</v>
      </c>
      <c r="I34" s="64">
        <v>44563</v>
      </c>
      <c r="J34" s="64">
        <v>44926</v>
      </c>
      <c r="K34" s="57">
        <v>0.25</v>
      </c>
      <c r="L34" s="40">
        <v>0.25</v>
      </c>
      <c r="M34" s="115">
        <v>0.25</v>
      </c>
      <c r="N34" s="35">
        <v>0.25</v>
      </c>
      <c r="O34" s="43" t="s">
        <v>213</v>
      </c>
      <c r="P34" s="181" t="s">
        <v>305</v>
      </c>
      <c r="Q34" s="191" t="s">
        <v>306</v>
      </c>
      <c r="R34" s="165">
        <v>0.25</v>
      </c>
      <c r="S34" s="165">
        <v>0.25</v>
      </c>
      <c r="T34" s="166" t="s">
        <v>213</v>
      </c>
      <c r="U34" s="165" t="s">
        <v>339</v>
      </c>
      <c r="V34" s="165" t="s">
        <v>338</v>
      </c>
      <c r="W34" s="165">
        <v>0.25</v>
      </c>
      <c r="X34" s="165">
        <v>0.25</v>
      </c>
      <c r="Y34" s="168">
        <v>0.25</v>
      </c>
      <c r="Z34" s="162"/>
      <c r="AA34" s="162" t="s">
        <v>463</v>
      </c>
      <c r="AB34" s="137" t="s">
        <v>464</v>
      </c>
      <c r="AC34" s="97">
        <f t="shared" si="0"/>
        <v>1</v>
      </c>
      <c r="AD34" s="97">
        <f>+AE34+Y34</f>
        <v>1</v>
      </c>
      <c r="AE34" s="112">
        <f>+L34+N34+S34</f>
        <v>0.75</v>
      </c>
      <c r="AF34" s="122">
        <f t="shared" si="2"/>
        <v>1</v>
      </c>
      <c r="AG34" s="150">
        <f t="shared" si="5"/>
        <v>-0.25</v>
      </c>
      <c r="AH34" s="148" t="s">
        <v>459</v>
      </c>
      <c r="AI34" s="210">
        <v>1</v>
      </c>
    </row>
    <row r="35" spans="1:35" ht="83.25" customHeight="1" x14ac:dyDescent="0.2">
      <c r="A35" s="62">
        <v>29</v>
      </c>
      <c r="B35" s="50" t="s">
        <v>69</v>
      </c>
      <c r="C35" s="50" t="s">
        <v>122</v>
      </c>
      <c r="D35" s="50" t="s">
        <v>61</v>
      </c>
      <c r="E35" s="50" t="s">
        <v>62</v>
      </c>
      <c r="F35" s="65" t="s">
        <v>58</v>
      </c>
      <c r="G35" s="52" t="s">
        <v>126</v>
      </c>
      <c r="H35" s="52" t="s">
        <v>127</v>
      </c>
      <c r="I35" s="64">
        <v>44563</v>
      </c>
      <c r="J35" s="64">
        <v>44742</v>
      </c>
      <c r="K35" s="57">
        <v>0.5</v>
      </c>
      <c r="L35" s="40">
        <v>0.5</v>
      </c>
      <c r="M35" s="115">
        <v>0.5</v>
      </c>
      <c r="N35" s="46">
        <v>0.5</v>
      </c>
      <c r="O35" s="43" t="s">
        <v>211</v>
      </c>
      <c r="P35" s="181" t="s">
        <v>307</v>
      </c>
      <c r="Q35" s="85" t="s">
        <v>308</v>
      </c>
      <c r="R35" s="94"/>
      <c r="S35" s="97">
        <v>1</v>
      </c>
      <c r="T35" s="97" t="s">
        <v>211</v>
      </c>
      <c r="U35" s="97" t="s">
        <v>211</v>
      </c>
      <c r="V35" s="97" t="s">
        <v>211</v>
      </c>
      <c r="W35" s="93">
        <v>0</v>
      </c>
      <c r="X35" s="97">
        <v>0</v>
      </c>
      <c r="Y35" s="133">
        <v>0</v>
      </c>
      <c r="Z35" s="97" t="s">
        <v>211</v>
      </c>
      <c r="AA35" s="97" t="s">
        <v>211</v>
      </c>
      <c r="AB35" s="97"/>
      <c r="AC35" s="97">
        <f t="shared" si="0"/>
        <v>1</v>
      </c>
      <c r="AD35" s="97">
        <f>+R35</f>
        <v>0</v>
      </c>
      <c r="AE35" s="97">
        <f>+S35</f>
        <v>1</v>
      </c>
      <c r="AF35" s="122">
        <f t="shared" si="2"/>
        <v>1</v>
      </c>
      <c r="AG35" s="126">
        <f t="shared" si="5"/>
        <v>0</v>
      </c>
      <c r="AH35" s="148" t="s">
        <v>499</v>
      </c>
      <c r="AI35" s="210">
        <v>1</v>
      </c>
    </row>
    <row r="36" spans="1:35" ht="121.5" customHeight="1" x14ac:dyDescent="0.2">
      <c r="A36" s="62">
        <v>30</v>
      </c>
      <c r="B36" s="50" t="s">
        <v>69</v>
      </c>
      <c r="C36" s="50" t="s">
        <v>122</v>
      </c>
      <c r="D36" s="50" t="s">
        <v>128</v>
      </c>
      <c r="E36" s="50" t="s">
        <v>129</v>
      </c>
      <c r="F36" s="51" t="s">
        <v>130</v>
      </c>
      <c r="G36" s="52" t="s">
        <v>131</v>
      </c>
      <c r="H36" s="52" t="s">
        <v>132</v>
      </c>
      <c r="I36" s="64">
        <v>44743</v>
      </c>
      <c r="J36" s="64">
        <v>44926</v>
      </c>
      <c r="K36" s="58"/>
      <c r="L36" s="131">
        <v>0</v>
      </c>
      <c r="M36" s="115"/>
      <c r="N36" s="35">
        <v>0.25</v>
      </c>
      <c r="O36" s="43" t="s">
        <v>214</v>
      </c>
      <c r="P36" s="163" t="s">
        <v>309</v>
      </c>
      <c r="Q36" s="83" t="s">
        <v>281</v>
      </c>
      <c r="R36" s="93">
        <v>0.5</v>
      </c>
      <c r="S36" s="78">
        <v>0.5</v>
      </c>
      <c r="T36" s="43" t="s">
        <v>213</v>
      </c>
      <c r="U36" s="165" t="s">
        <v>360</v>
      </c>
      <c r="V36" s="165" t="s">
        <v>361</v>
      </c>
      <c r="W36" s="165">
        <v>0.5</v>
      </c>
      <c r="X36" s="165">
        <v>0.25</v>
      </c>
      <c r="Y36" s="168">
        <v>0.25</v>
      </c>
      <c r="Z36" s="162"/>
      <c r="AA36" s="194" t="s">
        <v>448</v>
      </c>
      <c r="AB36" s="142" t="s">
        <v>447</v>
      </c>
      <c r="AC36" s="97">
        <f t="shared" si="0"/>
        <v>1</v>
      </c>
      <c r="AD36" s="97">
        <f t="shared" ref="AD36:AD39" si="10">+AE36+Y36</f>
        <v>1</v>
      </c>
      <c r="AE36" s="112">
        <f>+L36+N36+S36</f>
        <v>0.75</v>
      </c>
      <c r="AF36" s="122">
        <f t="shared" si="2"/>
        <v>1</v>
      </c>
      <c r="AG36" s="150">
        <f t="shared" si="5"/>
        <v>-0.25</v>
      </c>
      <c r="AH36" s="148" t="s">
        <v>459</v>
      </c>
      <c r="AI36" s="210">
        <v>1</v>
      </c>
    </row>
    <row r="37" spans="1:35" ht="177.75" customHeight="1" x14ac:dyDescent="0.2">
      <c r="A37" s="62">
        <v>31</v>
      </c>
      <c r="B37" s="50" t="s">
        <v>133</v>
      </c>
      <c r="C37" s="50" t="s">
        <v>134</v>
      </c>
      <c r="D37" s="50" t="s">
        <v>61</v>
      </c>
      <c r="E37" s="50" t="s">
        <v>62</v>
      </c>
      <c r="F37" s="65" t="s">
        <v>58</v>
      </c>
      <c r="G37" s="52" t="s">
        <v>135</v>
      </c>
      <c r="H37" s="52" t="s">
        <v>136</v>
      </c>
      <c r="I37" s="64">
        <v>44563</v>
      </c>
      <c r="J37" s="64">
        <v>44926</v>
      </c>
      <c r="K37" s="57">
        <v>0.25</v>
      </c>
      <c r="L37" s="40">
        <v>0.3</v>
      </c>
      <c r="M37" s="115">
        <v>0.23</v>
      </c>
      <c r="N37" s="35">
        <v>0.23</v>
      </c>
      <c r="O37" s="43" t="s">
        <v>213</v>
      </c>
      <c r="P37" s="181" t="s">
        <v>310</v>
      </c>
      <c r="Q37" s="191" t="s">
        <v>311</v>
      </c>
      <c r="R37" s="165">
        <v>0.23</v>
      </c>
      <c r="S37" s="165">
        <v>0.23</v>
      </c>
      <c r="T37" s="166" t="s">
        <v>213</v>
      </c>
      <c r="U37" s="165" t="s">
        <v>335</v>
      </c>
      <c r="V37" s="165" t="s">
        <v>336</v>
      </c>
      <c r="W37" s="165">
        <v>0.28999999999999998</v>
      </c>
      <c r="X37" s="165">
        <v>0.24</v>
      </c>
      <c r="Y37" s="168">
        <v>0.24</v>
      </c>
      <c r="Z37" s="162"/>
      <c r="AA37" s="162" t="s">
        <v>442</v>
      </c>
      <c r="AB37" s="137" t="s">
        <v>443</v>
      </c>
      <c r="AC37" s="97">
        <f t="shared" si="0"/>
        <v>1</v>
      </c>
      <c r="AD37" s="97">
        <f t="shared" si="10"/>
        <v>1</v>
      </c>
      <c r="AE37" s="112">
        <f>+L37+N37+S37</f>
        <v>0.76</v>
      </c>
      <c r="AF37" s="122">
        <f t="shared" si="2"/>
        <v>1.05</v>
      </c>
      <c r="AG37" s="150">
        <f t="shared" si="5"/>
        <v>-0.24</v>
      </c>
      <c r="AH37" s="148" t="s">
        <v>459</v>
      </c>
      <c r="AI37" s="210">
        <v>1</v>
      </c>
    </row>
    <row r="38" spans="1:35" ht="81" customHeight="1" x14ac:dyDescent="0.2">
      <c r="A38" s="62">
        <v>32</v>
      </c>
      <c r="B38" s="50" t="s">
        <v>133</v>
      </c>
      <c r="C38" s="50" t="s">
        <v>134</v>
      </c>
      <c r="D38" s="50" t="s">
        <v>61</v>
      </c>
      <c r="E38" s="50" t="s">
        <v>62</v>
      </c>
      <c r="F38" s="65" t="s">
        <v>58</v>
      </c>
      <c r="G38" s="52" t="s">
        <v>137</v>
      </c>
      <c r="H38" s="52" t="s">
        <v>138</v>
      </c>
      <c r="I38" s="64">
        <v>44563</v>
      </c>
      <c r="J38" s="64">
        <v>44926</v>
      </c>
      <c r="K38" s="57">
        <v>0.25</v>
      </c>
      <c r="L38" s="40">
        <v>0.25</v>
      </c>
      <c r="M38" s="115">
        <v>0.25</v>
      </c>
      <c r="N38" s="35">
        <v>0.25</v>
      </c>
      <c r="O38" s="43" t="s">
        <v>213</v>
      </c>
      <c r="P38" s="181" t="s">
        <v>312</v>
      </c>
      <c r="Q38" s="177" t="s">
        <v>313</v>
      </c>
      <c r="R38" s="165">
        <v>0.25</v>
      </c>
      <c r="S38" s="165">
        <v>0.25</v>
      </c>
      <c r="T38" s="166" t="s">
        <v>213</v>
      </c>
      <c r="U38" s="165" t="s">
        <v>414</v>
      </c>
      <c r="V38" s="165" t="s">
        <v>413</v>
      </c>
      <c r="W38" s="165">
        <v>0.25</v>
      </c>
      <c r="X38" s="165">
        <v>0.25</v>
      </c>
      <c r="Y38" s="168">
        <v>0.25</v>
      </c>
      <c r="Z38" s="162"/>
      <c r="AA38" s="162" t="s">
        <v>444</v>
      </c>
      <c r="AB38" s="137" t="s">
        <v>445</v>
      </c>
      <c r="AC38" s="97">
        <f t="shared" si="0"/>
        <v>1</v>
      </c>
      <c r="AD38" s="97">
        <f t="shared" si="10"/>
        <v>1</v>
      </c>
      <c r="AE38" s="112">
        <f>+L38+N38+S38</f>
        <v>0.75</v>
      </c>
      <c r="AF38" s="122">
        <f t="shared" si="2"/>
        <v>1</v>
      </c>
      <c r="AG38" s="150">
        <f t="shared" si="5"/>
        <v>-0.25</v>
      </c>
      <c r="AH38" s="148" t="s">
        <v>459</v>
      </c>
      <c r="AI38" s="210">
        <v>1</v>
      </c>
    </row>
    <row r="39" spans="1:35" ht="63.75" customHeight="1" x14ac:dyDescent="0.2">
      <c r="A39" s="62">
        <v>33</v>
      </c>
      <c r="B39" s="50" t="s">
        <v>139</v>
      </c>
      <c r="C39" s="50" t="s">
        <v>140</v>
      </c>
      <c r="D39" s="50" t="s">
        <v>141</v>
      </c>
      <c r="E39" s="50" t="s">
        <v>20</v>
      </c>
      <c r="F39" s="65" t="s">
        <v>58</v>
      </c>
      <c r="G39" s="52" t="s">
        <v>142</v>
      </c>
      <c r="H39" s="52" t="s">
        <v>143</v>
      </c>
      <c r="I39" s="64">
        <v>44563</v>
      </c>
      <c r="J39" s="64">
        <v>44926</v>
      </c>
      <c r="K39" s="57">
        <v>0.25</v>
      </c>
      <c r="L39" s="40">
        <v>0.1</v>
      </c>
      <c r="M39" s="115">
        <v>0.3</v>
      </c>
      <c r="N39" s="35">
        <v>0.4</v>
      </c>
      <c r="O39" s="43" t="s">
        <v>212</v>
      </c>
      <c r="P39" s="163" t="s">
        <v>314</v>
      </c>
      <c r="Q39" s="169" t="s">
        <v>315</v>
      </c>
      <c r="R39" s="165">
        <v>0.3</v>
      </c>
      <c r="S39" s="165">
        <v>0.8</v>
      </c>
      <c r="T39" s="166" t="s">
        <v>212</v>
      </c>
      <c r="U39" s="165" t="s">
        <v>401</v>
      </c>
      <c r="V39" s="165" t="s">
        <v>402</v>
      </c>
      <c r="W39" s="165">
        <v>0.15</v>
      </c>
      <c r="X39" s="165">
        <v>0.2</v>
      </c>
      <c r="Y39" s="168">
        <v>1</v>
      </c>
      <c r="Z39" s="162"/>
      <c r="AA39" s="162" t="s">
        <v>436</v>
      </c>
      <c r="AB39" s="137" t="s">
        <v>437</v>
      </c>
      <c r="AC39" s="113">
        <f t="shared" si="0"/>
        <v>1</v>
      </c>
      <c r="AD39" s="112">
        <f t="shared" si="10"/>
        <v>1.8</v>
      </c>
      <c r="AE39" s="112">
        <f>+S39</f>
        <v>0.8</v>
      </c>
      <c r="AF39" s="122">
        <f t="shared" ref="AF39:AF65" si="11">+SUM(L39,M39+R39+W39)</f>
        <v>0.85</v>
      </c>
      <c r="AG39" s="150">
        <f t="shared" si="5"/>
        <v>-0.19999999999999996</v>
      </c>
      <c r="AH39" s="147" t="s">
        <v>455</v>
      </c>
      <c r="AI39" s="210">
        <v>1</v>
      </c>
    </row>
    <row r="40" spans="1:35" ht="51.75" customHeight="1" x14ac:dyDescent="0.2">
      <c r="A40" s="62">
        <v>34</v>
      </c>
      <c r="B40" s="50" t="s">
        <v>139</v>
      </c>
      <c r="C40" s="50" t="s">
        <v>140</v>
      </c>
      <c r="D40" s="50" t="s">
        <v>141</v>
      </c>
      <c r="E40" s="50" t="s">
        <v>20</v>
      </c>
      <c r="F40" s="65" t="s">
        <v>58</v>
      </c>
      <c r="G40" s="52" t="s">
        <v>144</v>
      </c>
      <c r="H40" s="52" t="s">
        <v>145</v>
      </c>
      <c r="I40" s="64">
        <v>44652</v>
      </c>
      <c r="J40" s="64">
        <v>44742</v>
      </c>
      <c r="K40" s="57"/>
      <c r="L40" s="41" t="s">
        <v>34</v>
      </c>
      <c r="M40" s="115">
        <v>1</v>
      </c>
      <c r="N40" s="46">
        <v>1</v>
      </c>
      <c r="O40" s="43" t="s">
        <v>211</v>
      </c>
      <c r="P40" s="170" t="s">
        <v>316</v>
      </c>
      <c r="Q40" s="82" t="s">
        <v>317</v>
      </c>
      <c r="R40" s="94"/>
      <c r="S40" s="97">
        <v>1</v>
      </c>
      <c r="T40" s="97" t="s">
        <v>211</v>
      </c>
      <c r="U40" s="97" t="s">
        <v>211</v>
      </c>
      <c r="V40" s="97" t="s">
        <v>211</v>
      </c>
      <c r="W40" s="93">
        <v>0</v>
      </c>
      <c r="X40" s="97">
        <v>0</v>
      </c>
      <c r="Y40" s="133">
        <v>0</v>
      </c>
      <c r="Z40" s="97" t="s">
        <v>211</v>
      </c>
      <c r="AA40" s="97"/>
      <c r="AB40" s="97"/>
      <c r="AC40" s="97">
        <f t="shared" si="0"/>
        <v>1</v>
      </c>
      <c r="AD40" s="97">
        <f>+R40</f>
        <v>0</v>
      </c>
      <c r="AE40" s="97">
        <f>+S40</f>
        <v>1</v>
      </c>
      <c r="AF40" s="122">
        <f t="shared" si="11"/>
        <v>1</v>
      </c>
      <c r="AG40" s="126">
        <f t="shared" si="5"/>
        <v>0</v>
      </c>
      <c r="AH40" s="148" t="s">
        <v>499</v>
      </c>
      <c r="AI40" s="210">
        <v>1</v>
      </c>
    </row>
    <row r="41" spans="1:35" ht="97.5" customHeight="1" x14ac:dyDescent="0.2">
      <c r="A41" s="62">
        <v>35</v>
      </c>
      <c r="B41" s="50" t="s">
        <v>139</v>
      </c>
      <c r="C41" s="50" t="s">
        <v>146</v>
      </c>
      <c r="D41" s="50" t="s">
        <v>147</v>
      </c>
      <c r="E41" s="50" t="s">
        <v>72</v>
      </c>
      <c r="F41" s="65" t="s">
        <v>148</v>
      </c>
      <c r="G41" s="52" t="s">
        <v>149</v>
      </c>
      <c r="H41" s="52" t="s">
        <v>150</v>
      </c>
      <c r="I41" s="64">
        <v>44563</v>
      </c>
      <c r="J41" s="64">
        <v>44926</v>
      </c>
      <c r="K41" s="57">
        <v>0.25</v>
      </c>
      <c r="L41" s="40">
        <v>0.25</v>
      </c>
      <c r="M41" s="115">
        <v>0.25</v>
      </c>
      <c r="N41" s="35">
        <v>0.25</v>
      </c>
      <c r="O41" s="43" t="s">
        <v>213</v>
      </c>
      <c r="P41" s="195" t="s">
        <v>318</v>
      </c>
      <c r="Q41" s="87" t="s">
        <v>319</v>
      </c>
      <c r="R41" s="93">
        <v>0.25</v>
      </c>
      <c r="S41" s="78">
        <v>0.25</v>
      </c>
      <c r="T41" s="43" t="s">
        <v>213</v>
      </c>
      <c r="U41" s="165" t="s">
        <v>378</v>
      </c>
      <c r="V41" s="165" t="s">
        <v>319</v>
      </c>
      <c r="W41" s="165">
        <v>0.25</v>
      </c>
      <c r="X41" s="165">
        <v>0.25</v>
      </c>
      <c r="Y41" s="168">
        <v>0.25</v>
      </c>
      <c r="Z41" s="162"/>
      <c r="AA41" s="162" t="s">
        <v>450</v>
      </c>
      <c r="AB41" s="137" t="s">
        <v>458</v>
      </c>
      <c r="AC41" s="97">
        <f t="shared" si="0"/>
        <v>1</v>
      </c>
      <c r="AD41" s="97">
        <f t="shared" ref="AD41:AD42" si="12">+AE41+Y41</f>
        <v>1</v>
      </c>
      <c r="AE41" s="112">
        <f>+L41+N41+S41</f>
        <v>0.75</v>
      </c>
      <c r="AF41" s="122">
        <f t="shared" si="11"/>
        <v>1</v>
      </c>
      <c r="AG41" s="150">
        <f t="shared" si="5"/>
        <v>-0.25</v>
      </c>
      <c r="AH41" s="148" t="s">
        <v>459</v>
      </c>
      <c r="AI41" s="210">
        <v>1</v>
      </c>
    </row>
    <row r="42" spans="1:35" ht="85.5" customHeight="1" x14ac:dyDescent="0.2">
      <c r="A42" s="62">
        <v>36</v>
      </c>
      <c r="B42" s="50" t="s">
        <v>139</v>
      </c>
      <c r="C42" s="50" t="s">
        <v>140</v>
      </c>
      <c r="D42" s="50" t="s">
        <v>141</v>
      </c>
      <c r="E42" s="50" t="s">
        <v>20</v>
      </c>
      <c r="F42" s="65" t="s">
        <v>151</v>
      </c>
      <c r="G42" s="52" t="s">
        <v>152</v>
      </c>
      <c r="H42" s="52" t="s">
        <v>153</v>
      </c>
      <c r="I42" s="64">
        <v>44563</v>
      </c>
      <c r="J42" s="64">
        <v>44926</v>
      </c>
      <c r="K42" s="57">
        <v>0.25</v>
      </c>
      <c r="L42" s="40">
        <v>0.25</v>
      </c>
      <c r="M42" s="115">
        <v>0.25</v>
      </c>
      <c r="N42" s="35">
        <v>0.25</v>
      </c>
      <c r="O42" s="43" t="s">
        <v>213</v>
      </c>
      <c r="P42" s="170" t="s">
        <v>320</v>
      </c>
      <c r="Q42" s="164" t="s">
        <v>321</v>
      </c>
      <c r="R42" s="165">
        <v>0.25</v>
      </c>
      <c r="S42" s="165">
        <v>0.85</v>
      </c>
      <c r="T42" s="166" t="s">
        <v>212</v>
      </c>
      <c r="U42" s="165" t="s">
        <v>403</v>
      </c>
      <c r="V42" s="165" t="s">
        <v>404</v>
      </c>
      <c r="W42" s="165">
        <v>0.25</v>
      </c>
      <c r="X42" s="165">
        <v>0.15</v>
      </c>
      <c r="Y42" s="168">
        <v>1</v>
      </c>
      <c r="Z42" s="162"/>
      <c r="AA42" s="162" t="s">
        <v>438</v>
      </c>
      <c r="AB42" s="137" t="s">
        <v>439</v>
      </c>
      <c r="AC42" s="113">
        <f t="shared" si="0"/>
        <v>1</v>
      </c>
      <c r="AD42" s="112">
        <f t="shared" si="12"/>
        <v>1.85</v>
      </c>
      <c r="AE42" s="112">
        <f t="shared" ref="AE42" si="13">+S42</f>
        <v>0.85</v>
      </c>
      <c r="AF42" s="122">
        <f t="shared" si="11"/>
        <v>1</v>
      </c>
      <c r="AG42" s="150">
        <f t="shared" si="5"/>
        <v>-0.15000000000000002</v>
      </c>
      <c r="AH42" s="147" t="s">
        <v>455</v>
      </c>
      <c r="AI42" s="210">
        <v>1</v>
      </c>
    </row>
    <row r="43" spans="1:35" ht="104.25" customHeight="1" x14ac:dyDescent="0.2">
      <c r="A43" s="62">
        <v>37</v>
      </c>
      <c r="B43" s="50" t="s">
        <v>139</v>
      </c>
      <c r="C43" s="50" t="s">
        <v>146</v>
      </c>
      <c r="D43" s="50" t="s">
        <v>52</v>
      </c>
      <c r="E43" s="50" t="s">
        <v>129</v>
      </c>
      <c r="F43" s="51" t="s">
        <v>58</v>
      </c>
      <c r="G43" s="52" t="s">
        <v>154</v>
      </c>
      <c r="H43" s="52" t="s">
        <v>155</v>
      </c>
      <c r="I43" s="64">
        <v>44563</v>
      </c>
      <c r="J43" s="64">
        <v>44926</v>
      </c>
      <c r="K43" s="57">
        <v>0.25</v>
      </c>
      <c r="L43" s="40">
        <v>0.25</v>
      </c>
      <c r="M43" s="115">
        <v>0.75</v>
      </c>
      <c r="N43" s="35">
        <v>0.65</v>
      </c>
      <c r="O43" s="43" t="s">
        <v>215</v>
      </c>
      <c r="P43" s="176" t="s">
        <v>322</v>
      </c>
      <c r="Q43" s="177" t="s">
        <v>323</v>
      </c>
      <c r="R43" s="165"/>
      <c r="S43" s="165">
        <v>0.1</v>
      </c>
      <c r="T43" s="165" t="s">
        <v>211</v>
      </c>
      <c r="U43" s="165" t="s">
        <v>355</v>
      </c>
      <c r="V43" s="77" t="s">
        <v>354</v>
      </c>
      <c r="W43" s="93">
        <v>0</v>
      </c>
      <c r="X43" s="97">
        <v>0</v>
      </c>
      <c r="Y43" s="133">
        <v>0</v>
      </c>
      <c r="Z43" s="97" t="s">
        <v>211</v>
      </c>
      <c r="AA43" s="97" t="s">
        <v>211</v>
      </c>
      <c r="AB43" s="97"/>
      <c r="AC43" s="97">
        <f t="shared" si="0"/>
        <v>1</v>
      </c>
      <c r="AD43" s="97">
        <f>+R43+M43+K43</f>
        <v>1</v>
      </c>
      <c r="AE43" s="97">
        <f>+S43+N43+L43</f>
        <v>1</v>
      </c>
      <c r="AF43" s="122">
        <f t="shared" si="11"/>
        <v>1</v>
      </c>
      <c r="AG43" s="126">
        <f t="shared" si="5"/>
        <v>0</v>
      </c>
      <c r="AH43" s="148" t="s">
        <v>499</v>
      </c>
      <c r="AI43" s="210">
        <v>1</v>
      </c>
    </row>
    <row r="44" spans="1:35" ht="82.5" customHeight="1" x14ac:dyDescent="0.2">
      <c r="A44" s="62">
        <v>38</v>
      </c>
      <c r="B44" s="50" t="s">
        <v>156</v>
      </c>
      <c r="C44" s="50" t="s">
        <v>157</v>
      </c>
      <c r="D44" s="50" t="s">
        <v>158</v>
      </c>
      <c r="E44" s="50" t="s">
        <v>43</v>
      </c>
      <c r="F44" s="65" t="s">
        <v>159</v>
      </c>
      <c r="G44" s="52" t="s">
        <v>160</v>
      </c>
      <c r="H44" s="52" t="s">
        <v>161</v>
      </c>
      <c r="I44" s="64">
        <v>44652</v>
      </c>
      <c r="J44" s="64">
        <v>44926</v>
      </c>
      <c r="K44" s="58"/>
      <c r="L44" s="131">
        <v>0</v>
      </c>
      <c r="M44" s="115">
        <v>0.34</v>
      </c>
      <c r="N44" s="35">
        <v>0.5</v>
      </c>
      <c r="O44" s="43" t="s">
        <v>212</v>
      </c>
      <c r="P44" s="196" t="s">
        <v>324</v>
      </c>
      <c r="Q44" s="173" t="s">
        <v>325</v>
      </c>
      <c r="R44" s="165">
        <v>0.33</v>
      </c>
      <c r="S44" s="165">
        <v>0.5</v>
      </c>
      <c r="T44" s="166" t="s">
        <v>212</v>
      </c>
      <c r="U44" s="165" t="s">
        <v>368</v>
      </c>
      <c r="V44" s="77" t="s">
        <v>369</v>
      </c>
      <c r="W44" s="93">
        <v>0.33</v>
      </c>
      <c r="X44" s="97">
        <v>0</v>
      </c>
      <c r="Y44" s="133">
        <v>0</v>
      </c>
      <c r="Z44" s="97" t="s">
        <v>211</v>
      </c>
      <c r="AA44" s="97" t="s">
        <v>211</v>
      </c>
      <c r="AB44" s="97"/>
      <c r="AC44" s="97">
        <f t="shared" si="0"/>
        <v>1</v>
      </c>
      <c r="AD44" s="97">
        <v>0</v>
      </c>
      <c r="AE44" s="97">
        <f>+L44+N44+S44</f>
        <v>1</v>
      </c>
      <c r="AF44" s="122">
        <f t="shared" si="11"/>
        <v>1</v>
      </c>
      <c r="AG44" s="126">
        <f t="shared" si="5"/>
        <v>0</v>
      </c>
      <c r="AH44" s="148" t="s">
        <v>499</v>
      </c>
      <c r="AI44" s="210">
        <v>1</v>
      </c>
    </row>
    <row r="45" spans="1:35" ht="75.75" customHeight="1" x14ac:dyDescent="0.2">
      <c r="A45" s="62">
        <v>39</v>
      </c>
      <c r="B45" s="50" t="s">
        <v>156</v>
      </c>
      <c r="C45" s="50" t="s">
        <v>157</v>
      </c>
      <c r="D45" s="50" t="s">
        <v>61</v>
      </c>
      <c r="E45" s="50" t="s">
        <v>62</v>
      </c>
      <c r="F45" s="65" t="s">
        <v>58</v>
      </c>
      <c r="G45" s="52" t="s">
        <v>162</v>
      </c>
      <c r="H45" s="52" t="s">
        <v>163</v>
      </c>
      <c r="I45" s="64">
        <v>44563</v>
      </c>
      <c r="J45" s="64">
        <v>44650</v>
      </c>
      <c r="K45" s="57">
        <v>1</v>
      </c>
      <c r="L45" s="42">
        <v>1</v>
      </c>
      <c r="M45" s="117"/>
      <c r="N45" s="46">
        <v>1</v>
      </c>
      <c r="O45" s="43" t="s">
        <v>211</v>
      </c>
      <c r="P45" s="211" t="s">
        <v>326</v>
      </c>
      <c r="Q45" s="85"/>
      <c r="R45" s="95"/>
      <c r="S45" s="97">
        <v>1</v>
      </c>
      <c r="T45" s="97" t="s">
        <v>211</v>
      </c>
      <c r="U45" s="97" t="s">
        <v>211</v>
      </c>
      <c r="V45" s="97" t="s">
        <v>211</v>
      </c>
      <c r="W45" s="93">
        <v>0</v>
      </c>
      <c r="X45" s="97">
        <v>0</v>
      </c>
      <c r="Y45" s="133">
        <v>0</v>
      </c>
      <c r="Z45" s="97" t="s">
        <v>211</v>
      </c>
      <c r="AA45" s="97" t="s">
        <v>211</v>
      </c>
      <c r="AB45" s="97"/>
      <c r="AC45" s="97">
        <f t="shared" si="0"/>
        <v>1</v>
      </c>
      <c r="AD45" s="97">
        <f>+R45</f>
        <v>0</v>
      </c>
      <c r="AE45" s="97">
        <f>+S45</f>
        <v>1</v>
      </c>
      <c r="AF45" s="122">
        <f t="shared" si="11"/>
        <v>1</v>
      </c>
      <c r="AG45" s="126">
        <f t="shared" si="5"/>
        <v>0</v>
      </c>
      <c r="AH45" s="148" t="s">
        <v>499</v>
      </c>
      <c r="AI45" s="210">
        <v>1</v>
      </c>
    </row>
    <row r="46" spans="1:35" ht="63.75" customHeight="1" x14ac:dyDescent="0.2">
      <c r="A46" s="62">
        <v>40</v>
      </c>
      <c r="B46" s="50" t="s">
        <v>156</v>
      </c>
      <c r="C46" s="50" t="s">
        <v>157</v>
      </c>
      <c r="D46" s="50" t="s">
        <v>61</v>
      </c>
      <c r="E46" s="50" t="s">
        <v>62</v>
      </c>
      <c r="F46" s="65" t="s">
        <v>164</v>
      </c>
      <c r="G46" s="52" t="s">
        <v>165</v>
      </c>
      <c r="H46" s="52" t="s">
        <v>166</v>
      </c>
      <c r="I46" s="64">
        <v>44563</v>
      </c>
      <c r="J46" s="64">
        <v>44926</v>
      </c>
      <c r="K46" s="57">
        <v>0.25</v>
      </c>
      <c r="L46" s="42">
        <v>0.25</v>
      </c>
      <c r="M46" s="115">
        <v>0.25</v>
      </c>
      <c r="N46" s="35">
        <v>0.15</v>
      </c>
      <c r="O46" s="43" t="s">
        <v>215</v>
      </c>
      <c r="P46" s="212"/>
      <c r="Q46" s="177"/>
      <c r="R46" s="165">
        <v>0.25</v>
      </c>
      <c r="S46" s="165">
        <v>0.4</v>
      </c>
      <c r="T46" s="166" t="s">
        <v>212</v>
      </c>
      <c r="U46" s="165" t="s">
        <v>340</v>
      </c>
      <c r="V46" s="165" t="s">
        <v>341</v>
      </c>
      <c r="W46" s="165">
        <v>0.25</v>
      </c>
      <c r="X46" s="165">
        <v>0.2</v>
      </c>
      <c r="Y46" s="168">
        <v>0.2</v>
      </c>
      <c r="Z46" s="162"/>
      <c r="AA46" s="162" t="s">
        <v>465</v>
      </c>
      <c r="AB46" s="137" t="s">
        <v>466</v>
      </c>
      <c r="AC46" s="97">
        <f t="shared" si="0"/>
        <v>1</v>
      </c>
      <c r="AD46" s="97">
        <f>+AE46+Y46</f>
        <v>1</v>
      </c>
      <c r="AE46" s="112">
        <f>+L46+N46+S46</f>
        <v>0.8</v>
      </c>
      <c r="AF46" s="122">
        <f t="shared" si="11"/>
        <v>1</v>
      </c>
      <c r="AG46" s="150">
        <f t="shared" si="5"/>
        <v>-0.19999999999999996</v>
      </c>
      <c r="AH46" s="148" t="s">
        <v>459</v>
      </c>
      <c r="AI46" s="210">
        <v>1</v>
      </c>
    </row>
    <row r="47" spans="1:35" ht="77.25" customHeight="1" x14ac:dyDescent="0.2">
      <c r="A47" s="62">
        <v>41</v>
      </c>
      <c r="B47" s="50" t="s">
        <v>156</v>
      </c>
      <c r="C47" s="50" t="s">
        <v>157</v>
      </c>
      <c r="D47" s="50" t="s">
        <v>61</v>
      </c>
      <c r="E47" s="50" t="s">
        <v>62</v>
      </c>
      <c r="F47" s="51" t="s">
        <v>167</v>
      </c>
      <c r="G47" s="52" t="s">
        <v>168</v>
      </c>
      <c r="H47" s="52" t="s">
        <v>169</v>
      </c>
      <c r="I47" s="64">
        <v>44652</v>
      </c>
      <c r="J47" s="64">
        <v>44834</v>
      </c>
      <c r="K47" s="57"/>
      <c r="L47" s="131">
        <v>0</v>
      </c>
      <c r="M47" s="115">
        <v>0.5</v>
      </c>
      <c r="N47" s="35">
        <v>0.5</v>
      </c>
      <c r="O47" s="43" t="s">
        <v>213</v>
      </c>
      <c r="P47" s="212"/>
      <c r="Q47" s="85"/>
      <c r="R47" s="93">
        <v>0.5</v>
      </c>
      <c r="S47" s="78">
        <v>1</v>
      </c>
      <c r="T47" s="43" t="s">
        <v>213</v>
      </c>
      <c r="U47" s="165" t="s">
        <v>342</v>
      </c>
      <c r="V47" s="77" t="s">
        <v>343</v>
      </c>
      <c r="W47" s="93">
        <v>0</v>
      </c>
      <c r="X47" s="97">
        <v>0</v>
      </c>
      <c r="Y47" s="133">
        <v>0</v>
      </c>
      <c r="Z47" s="97" t="s">
        <v>211</v>
      </c>
      <c r="AA47" s="97" t="s">
        <v>211</v>
      </c>
      <c r="AB47" s="97"/>
      <c r="AC47" s="97">
        <f t="shared" si="0"/>
        <v>1</v>
      </c>
      <c r="AD47" s="97">
        <f>+K47+M47+R47</f>
        <v>1</v>
      </c>
      <c r="AE47" s="97">
        <f>+L47+N47+S47</f>
        <v>1.5</v>
      </c>
      <c r="AF47" s="122">
        <f t="shared" si="11"/>
        <v>1</v>
      </c>
      <c r="AG47" s="126">
        <f t="shared" ref="AG47:AG65" si="14">+AE47-AC47</f>
        <v>0.5</v>
      </c>
      <c r="AH47" s="148" t="s">
        <v>499</v>
      </c>
      <c r="AI47" s="210">
        <v>1</v>
      </c>
    </row>
    <row r="48" spans="1:35" ht="150" customHeight="1" x14ac:dyDescent="0.2">
      <c r="A48" s="62">
        <v>42</v>
      </c>
      <c r="B48" s="50" t="s">
        <v>156</v>
      </c>
      <c r="C48" s="50" t="s">
        <v>157</v>
      </c>
      <c r="D48" s="50" t="s">
        <v>61</v>
      </c>
      <c r="E48" s="50" t="s">
        <v>62</v>
      </c>
      <c r="F48" s="51" t="s">
        <v>170</v>
      </c>
      <c r="G48" s="52" t="s">
        <v>171</v>
      </c>
      <c r="H48" s="52" t="s">
        <v>172</v>
      </c>
      <c r="I48" s="64">
        <v>44743</v>
      </c>
      <c r="J48" s="64">
        <v>44926</v>
      </c>
      <c r="K48" s="57"/>
      <c r="L48" s="131">
        <v>0</v>
      </c>
      <c r="M48" s="115"/>
      <c r="N48" s="35">
        <v>0.5</v>
      </c>
      <c r="O48" s="43" t="s">
        <v>214</v>
      </c>
      <c r="P48" s="186"/>
      <c r="Q48" s="177"/>
      <c r="R48" s="165">
        <v>0.5</v>
      </c>
      <c r="S48" s="165">
        <v>0.2</v>
      </c>
      <c r="T48" s="166" t="s">
        <v>215</v>
      </c>
      <c r="U48" s="165" t="s">
        <v>344</v>
      </c>
      <c r="V48" s="165" t="s">
        <v>345</v>
      </c>
      <c r="W48" s="165">
        <v>0.5</v>
      </c>
      <c r="X48" s="165">
        <v>0.3</v>
      </c>
      <c r="Y48" s="168">
        <v>0.3</v>
      </c>
      <c r="Z48" s="162"/>
      <c r="AA48" s="162" t="s">
        <v>467</v>
      </c>
      <c r="AB48" s="137" t="s">
        <v>468</v>
      </c>
      <c r="AC48" s="97">
        <f t="shared" si="0"/>
        <v>1</v>
      </c>
      <c r="AD48" s="97">
        <f t="shared" ref="AD48:AD56" si="15">+AE48+Y48</f>
        <v>1</v>
      </c>
      <c r="AE48" s="112">
        <f>+L48+N48+S48</f>
        <v>0.7</v>
      </c>
      <c r="AF48" s="122">
        <f t="shared" si="11"/>
        <v>1</v>
      </c>
      <c r="AG48" s="150">
        <f t="shared" si="14"/>
        <v>-0.30000000000000004</v>
      </c>
      <c r="AH48" s="148" t="s">
        <v>459</v>
      </c>
      <c r="AI48" s="210">
        <v>1</v>
      </c>
    </row>
    <row r="49" spans="1:35" ht="90.75" customHeight="1" x14ac:dyDescent="0.2">
      <c r="A49" s="62">
        <v>43</v>
      </c>
      <c r="B49" s="50" t="s">
        <v>156</v>
      </c>
      <c r="C49" s="50" t="s">
        <v>157</v>
      </c>
      <c r="D49" s="50" t="s">
        <v>61</v>
      </c>
      <c r="E49" s="50" t="s">
        <v>173</v>
      </c>
      <c r="F49" s="65" t="s">
        <v>174</v>
      </c>
      <c r="G49" s="52" t="s">
        <v>175</v>
      </c>
      <c r="H49" s="52" t="s">
        <v>176</v>
      </c>
      <c r="I49" s="64">
        <v>44743</v>
      </c>
      <c r="J49" s="64">
        <v>44926</v>
      </c>
      <c r="K49" s="58"/>
      <c r="L49" s="131">
        <v>0</v>
      </c>
      <c r="M49" s="116"/>
      <c r="N49" s="36"/>
      <c r="O49" s="44" t="s">
        <v>216</v>
      </c>
      <c r="P49" s="176" t="s">
        <v>34</v>
      </c>
      <c r="Q49" s="177"/>
      <c r="R49" s="165">
        <v>0.5</v>
      </c>
      <c r="S49" s="165">
        <v>0.25</v>
      </c>
      <c r="T49" s="166" t="s">
        <v>215</v>
      </c>
      <c r="U49" s="165" t="s">
        <v>346</v>
      </c>
      <c r="V49" s="167" t="s">
        <v>347</v>
      </c>
      <c r="W49" s="165">
        <v>0.5</v>
      </c>
      <c r="X49" s="165">
        <v>0.75</v>
      </c>
      <c r="Y49" s="168">
        <v>0.75</v>
      </c>
      <c r="Z49" s="162"/>
      <c r="AA49" s="162" t="s">
        <v>470</v>
      </c>
      <c r="AB49" s="137" t="s">
        <v>471</v>
      </c>
      <c r="AC49" s="97">
        <f t="shared" si="0"/>
        <v>1</v>
      </c>
      <c r="AD49" s="97">
        <f t="shared" si="15"/>
        <v>1</v>
      </c>
      <c r="AE49" s="112">
        <f>+L49+N49+S49</f>
        <v>0.25</v>
      </c>
      <c r="AF49" s="122">
        <f t="shared" si="11"/>
        <v>1</v>
      </c>
      <c r="AG49" s="150">
        <f t="shared" si="14"/>
        <v>-0.75</v>
      </c>
      <c r="AH49" s="148" t="s">
        <v>459</v>
      </c>
      <c r="AI49" s="210">
        <v>1</v>
      </c>
    </row>
    <row r="50" spans="1:35" ht="247.5" customHeight="1" x14ac:dyDescent="0.2">
      <c r="A50" s="62">
        <v>44</v>
      </c>
      <c r="B50" s="50" t="s">
        <v>156</v>
      </c>
      <c r="C50" s="50" t="s">
        <v>157</v>
      </c>
      <c r="D50" s="50" t="s">
        <v>61</v>
      </c>
      <c r="E50" s="50" t="s">
        <v>173</v>
      </c>
      <c r="F50" s="65" t="s">
        <v>177</v>
      </c>
      <c r="G50" s="52" t="s">
        <v>178</v>
      </c>
      <c r="H50" s="52" t="s">
        <v>179</v>
      </c>
      <c r="I50" s="64">
        <v>44563</v>
      </c>
      <c r="J50" s="64">
        <v>44926</v>
      </c>
      <c r="K50" s="57">
        <v>0.25</v>
      </c>
      <c r="L50" s="40">
        <v>0.25</v>
      </c>
      <c r="M50" s="116"/>
      <c r="N50" s="35">
        <v>0.2</v>
      </c>
      <c r="O50" s="44" t="s">
        <v>214</v>
      </c>
      <c r="P50" s="186"/>
      <c r="Q50" s="177"/>
      <c r="R50" s="165">
        <v>0.37</v>
      </c>
      <c r="S50" s="165">
        <v>0.55000000000000004</v>
      </c>
      <c r="T50" s="166" t="s">
        <v>212</v>
      </c>
      <c r="U50" s="165" t="s">
        <v>348</v>
      </c>
      <c r="V50" s="165" t="s">
        <v>349</v>
      </c>
      <c r="W50" s="165">
        <v>0.38</v>
      </c>
      <c r="X50" s="165">
        <v>0.45</v>
      </c>
      <c r="Y50" s="168">
        <v>0.45</v>
      </c>
      <c r="Z50" s="162"/>
      <c r="AA50" s="197" t="s">
        <v>472</v>
      </c>
      <c r="AB50" s="137" t="s">
        <v>473</v>
      </c>
      <c r="AC50" s="97">
        <f t="shared" si="0"/>
        <v>1</v>
      </c>
      <c r="AD50" s="97">
        <f t="shared" si="15"/>
        <v>1</v>
      </c>
      <c r="AE50" s="112">
        <f>+S50</f>
        <v>0.55000000000000004</v>
      </c>
      <c r="AF50" s="122">
        <f t="shared" si="11"/>
        <v>1</v>
      </c>
      <c r="AG50" s="150">
        <f t="shared" si="14"/>
        <v>-0.44999999999999996</v>
      </c>
      <c r="AH50" s="148" t="s">
        <v>459</v>
      </c>
      <c r="AI50" s="210">
        <v>1</v>
      </c>
    </row>
    <row r="51" spans="1:35" ht="59.25" customHeight="1" x14ac:dyDescent="0.2">
      <c r="A51" s="62">
        <v>45</v>
      </c>
      <c r="B51" s="50" t="s">
        <v>180</v>
      </c>
      <c r="C51" s="50" t="s">
        <v>181</v>
      </c>
      <c r="D51" s="50" t="s">
        <v>61</v>
      </c>
      <c r="E51" s="50" t="s">
        <v>182</v>
      </c>
      <c r="F51" s="65" t="s">
        <v>183</v>
      </c>
      <c r="G51" s="52" t="s">
        <v>184</v>
      </c>
      <c r="H51" s="52" t="s">
        <v>185</v>
      </c>
      <c r="I51" s="64">
        <v>44743</v>
      </c>
      <c r="J51" s="64">
        <v>44926</v>
      </c>
      <c r="K51" s="58"/>
      <c r="L51" s="131">
        <v>0</v>
      </c>
      <c r="M51" s="115"/>
      <c r="N51" s="35"/>
      <c r="O51" s="43" t="s">
        <v>216</v>
      </c>
      <c r="P51" s="176" t="s">
        <v>34</v>
      </c>
      <c r="Q51" s="177"/>
      <c r="R51" s="165">
        <v>0.5</v>
      </c>
      <c r="S51" s="165">
        <v>0.7</v>
      </c>
      <c r="T51" s="166" t="s">
        <v>213</v>
      </c>
      <c r="U51" s="165" t="s">
        <v>372</v>
      </c>
      <c r="V51" s="165" t="s">
        <v>373</v>
      </c>
      <c r="W51" s="165">
        <v>0.5</v>
      </c>
      <c r="X51" s="165">
        <v>0.3</v>
      </c>
      <c r="Y51" s="168">
        <v>0.1</v>
      </c>
      <c r="Z51" s="162"/>
      <c r="AA51" s="162" t="s">
        <v>493</v>
      </c>
      <c r="AB51" s="137" t="s">
        <v>300</v>
      </c>
      <c r="AC51" s="97">
        <f t="shared" si="0"/>
        <v>1</v>
      </c>
      <c r="AD51" s="97">
        <f t="shared" si="15"/>
        <v>0.79999999999999993</v>
      </c>
      <c r="AE51" s="112">
        <f>+L51+N51+S51</f>
        <v>0.7</v>
      </c>
      <c r="AF51" s="122">
        <f t="shared" si="11"/>
        <v>1</v>
      </c>
      <c r="AG51" s="150">
        <f t="shared" si="14"/>
        <v>-0.30000000000000004</v>
      </c>
      <c r="AH51" s="143" t="s">
        <v>501</v>
      </c>
      <c r="AI51" s="210">
        <v>0.25</v>
      </c>
    </row>
    <row r="52" spans="1:35" ht="105" customHeight="1" x14ac:dyDescent="0.2">
      <c r="A52" s="62">
        <v>46</v>
      </c>
      <c r="B52" s="50" t="s">
        <v>180</v>
      </c>
      <c r="C52" s="50" t="s">
        <v>181</v>
      </c>
      <c r="D52" s="50" t="s">
        <v>158</v>
      </c>
      <c r="E52" s="213" t="s">
        <v>43</v>
      </c>
      <c r="F52" s="51" t="s">
        <v>186</v>
      </c>
      <c r="G52" s="52" t="s">
        <v>187</v>
      </c>
      <c r="H52" s="52" t="s">
        <v>188</v>
      </c>
      <c r="I52" s="64">
        <v>44652</v>
      </c>
      <c r="J52" s="64">
        <v>44926</v>
      </c>
      <c r="K52" s="58"/>
      <c r="L52" s="131">
        <v>0</v>
      </c>
      <c r="M52" s="115">
        <v>0.33</v>
      </c>
      <c r="N52" s="35">
        <v>0.33</v>
      </c>
      <c r="O52" s="43" t="s">
        <v>213</v>
      </c>
      <c r="P52" s="163" t="s">
        <v>327</v>
      </c>
      <c r="Q52" s="173" t="s">
        <v>328</v>
      </c>
      <c r="R52" s="165">
        <v>0.33</v>
      </c>
      <c r="S52" s="165">
        <v>0.5</v>
      </c>
      <c r="T52" s="166" t="s">
        <v>212</v>
      </c>
      <c r="U52" s="165" t="s">
        <v>370</v>
      </c>
      <c r="V52" s="165" t="s">
        <v>371</v>
      </c>
      <c r="W52" s="165">
        <v>0.34</v>
      </c>
      <c r="X52" s="165">
        <v>0.17</v>
      </c>
      <c r="Y52" s="168">
        <v>0.17</v>
      </c>
      <c r="Z52" s="162"/>
      <c r="AA52" s="162" t="s">
        <v>494</v>
      </c>
      <c r="AB52" s="152" t="s">
        <v>492</v>
      </c>
      <c r="AC52" s="113">
        <f t="shared" si="0"/>
        <v>1</v>
      </c>
      <c r="AD52" s="112">
        <f t="shared" si="15"/>
        <v>1</v>
      </c>
      <c r="AE52" s="112">
        <f>+L52+N52+S52</f>
        <v>0.83000000000000007</v>
      </c>
      <c r="AF52" s="122">
        <f t="shared" si="11"/>
        <v>1</v>
      </c>
      <c r="AG52" s="150">
        <f t="shared" si="14"/>
        <v>-0.16999999999999993</v>
      </c>
      <c r="AH52" s="148" t="s">
        <v>459</v>
      </c>
      <c r="AI52" s="210">
        <v>1</v>
      </c>
    </row>
    <row r="53" spans="1:35" ht="96" customHeight="1" x14ac:dyDescent="0.2">
      <c r="A53" s="62">
        <v>47</v>
      </c>
      <c r="B53" s="50" t="s">
        <v>180</v>
      </c>
      <c r="C53" s="50" t="s">
        <v>181</v>
      </c>
      <c r="D53" s="50" t="s">
        <v>61</v>
      </c>
      <c r="E53" s="50" t="s">
        <v>62</v>
      </c>
      <c r="F53" s="51" t="s">
        <v>189</v>
      </c>
      <c r="G53" s="52" t="s">
        <v>190</v>
      </c>
      <c r="H53" s="52" t="s">
        <v>191</v>
      </c>
      <c r="I53" s="64">
        <v>44835</v>
      </c>
      <c r="J53" s="64">
        <v>44926</v>
      </c>
      <c r="K53" s="98"/>
      <c r="L53" s="131">
        <v>0</v>
      </c>
      <c r="M53" s="118"/>
      <c r="N53" s="99"/>
      <c r="O53" s="76" t="s">
        <v>216</v>
      </c>
      <c r="P53" s="202" t="s">
        <v>34</v>
      </c>
      <c r="Q53" s="203"/>
      <c r="R53" s="165"/>
      <c r="S53" s="165"/>
      <c r="T53" s="204" t="s">
        <v>216</v>
      </c>
      <c r="U53" s="165" t="s">
        <v>351</v>
      </c>
      <c r="V53" s="165" t="s">
        <v>283</v>
      </c>
      <c r="W53" s="165">
        <v>1</v>
      </c>
      <c r="X53" s="165">
        <v>1</v>
      </c>
      <c r="Y53" s="198">
        <v>1</v>
      </c>
      <c r="Z53" s="162"/>
      <c r="AA53" s="162" t="s">
        <v>475</v>
      </c>
      <c r="AB53" s="137" t="s">
        <v>474</v>
      </c>
      <c r="AC53" s="97">
        <f t="shared" si="0"/>
        <v>1</v>
      </c>
      <c r="AD53" s="97">
        <f t="shared" si="15"/>
        <v>1</v>
      </c>
      <c r="AE53" s="112">
        <f>+L53+N53+S53</f>
        <v>0</v>
      </c>
      <c r="AF53" s="123">
        <f t="shared" si="11"/>
        <v>1</v>
      </c>
      <c r="AG53" s="150">
        <f t="shared" si="14"/>
        <v>-1</v>
      </c>
      <c r="AH53" s="148" t="s">
        <v>459</v>
      </c>
      <c r="AI53" s="210">
        <v>1</v>
      </c>
    </row>
    <row r="54" spans="1:35" ht="156" customHeight="1" x14ac:dyDescent="0.2">
      <c r="A54" s="56">
        <v>48</v>
      </c>
      <c r="B54" s="48" t="s">
        <v>69</v>
      </c>
      <c r="C54" s="48" t="s">
        <v>70</v>
      </c>
      <c r="D54" s="48" t="s">
        <v>61</v>
      </c>
      <c r="E54" s="50" t="s">
        <v>62</v>
      </c>
      <c r="F54" s="49" t="s">
        <v>243</v>
      </c>
      <c r="G54" s="54" t="s">
        <v>250</v>
      </c>
      <c r="H54" s="52" t="s">
        <v>220</v>
      </c>
      <c r="I54" s="55">
        <v>44743</v>
      </c>
      <c r="J54" s="55">
        <v>44926</v>
      </c>
      <c r="K54" s="100"/>
      <c r="L54" s="131">
        <v>0</v>
      </c>
      <c r="M54" s="114"/>
      <c r="N54" s="94"/>
      <c r="O54" s="93"/>
      <c r="P54" s="165"/>
      <c r="Q54" s="165"/>
      <c r="R54" s="165"/>
      <c r="S54" s="165">
        <v>0.5</v>
      </c>
      <c r="T54" s="166" t="s">
        <v>212</v>
      </c>
      <c r="U54" s="165" t="s">
        <v>353</v>
      </c>
      <c r="V54" s="165" t="s">
        <v>352</v>
      </c>
      <c r="W54" s="165">
        <v>1</v>
      </c>
      <c r="X54" s="165">
        <v>0.5</v>
      </c>
      <c r="Y54" s="199">
        <v>0.5</v>
      </c>
      <c r="Z54" s="162"/>
      <c r="AA54" s="162" t="s">
        <v>477</v>
      </c>
      <c r="AB54" s="137" t="s">
        <v>476</v>
      </c>
      <c r="AC54" s="97">
        <f t="shared" si="0"/>
        <v>1</v>
      </c>
      <c r="AD54" s="97">
        <f t="shared" si="15"/>
        <v>1</v>
      </c>
      <c r="AE54" s="112">
        <f>+L54+N54+S54</f>
        <v>0.5</v>
      </c>
      <c r="AF54" s="123">
        <f t="shared" si="11"/>
        <v>1</v>
      </c>
      <c r="AG54" s="150">
        <f t="shared" si="14"/>
        <v>-0.5</v>
      </c>
      <c r="AH54" s="148" t="s">
        <v>459</v>
      </c>
      <c r="AI54" s="210">
        <v>1</v>
      </c>
    </row>
    <row r="55" spans="1:35" ht="95.25" customHeight="1" x14ac:dyDescent="0.2">
      <c r="A55" s="56">
        <v>49</v>
      </c>
      <c r="B55" s="48" t="s">
        <v>17</v>
      </c>
      <c r="C55" s="48" t="s">
        <v>18</v>
      </c>
      <c r="D55" s="48" t="s">
        <v>252</v>
      </c>
      <c r="E55" s="50" t="s">
        <v>20</v>
      </c>
      <c r="F55" s="51" t="s">
        <v>247</v>
      </c>
      <c r="G55" s="52" t="s">
        <v>251</v>
      </c>
      <c r="H55" s="52" t="s">
        <v>221</v>
      </c>
      <c r="I55" s="53">
        <v>44774</v>
      </c>
      <c r="J55" s="53">
        <v>44926</v>
      </c>
      <c r="K55" s="100"/>
      <c r="L55" s="101"/>
      <c r="M55" s="114"/>
      <c r="N55" s="94"/>
      <c r="O55" s="93"/>
      <c r="P55" s="93"/>
      <c r="Q55" s="93"/>
      <c r="R55" s="93"/>
      <c r="S55" s="78"/>
      <c r="T55" s="76" t="s">
        <v>216</v>
      </c>
      <c r="U55" s="200" t="s">
        <v>405</v>
      </c>
      <c r="V55" s="201" t="s">
        <v>300</v>
      </c>
      <c r="W55" s="165">
        <v>1</v>
      </c>
      <c r="X55" s="165">
        <v>1</v>
      </c>
      <c r="Y55" s="199">
        <v>1</v>
      </c>
      <c r="Z55" s="162"/>
      <c r="AA55" s="162" t="s">
        <v>429</v>
      </c>
      <c r="AB55" s="146" t="s">
        <v>428</v>
      </c>
      <c r="AC55" s="97">
        <f t="shared" si="0"/>
        <v>1</v>
      </c>
      <c r="AD55" s="97">
        <f t="shared" si="15"/>
        <v>1</v>
      </c>
      <c r="AE55" s="112">
        <f t="shared" ref="AE55:AE56" si="16">+S55</f>
        <v>0</v>
      </c>
      <c r="AF55" s="123">
        <f t="shared" si="11"/>
        <v>1</v>
      </c>
      <c r="AG55" s="150">
        <f t="shared" si="14"/>
        <v>-1</v>
      </c>
      <c r="AH55" s="148" t="s">
        <v>459</v>
      </c>
      <c r="AI55" s="210">
        <v>1</v>
      </c>
    </row>
    <row r="56" spans="1:35" ht="99.75" customHeight="1" x14ac:dyDescent="0.2">
      <c r="A56" s="56">
        <v>50</v>
      </c>
      <c r="B56" s="48" t="s">
        <v>156</v>
      </c>
      <c r="C56" s="48" t="s">
        <v>157</v>
      </c>
      <c r="D56" s="48" t="s">
        <v>19</v>
      </c>
      <c r="E56" s="50" t="s">
        <v>20</v>
      </c>
      <c r="F56" s="51" t="s">
        <v>238</v>
      </c>
      <c r="G56" s="52" t="s">
        <v>236</v>
      </c>
      <c r="H56" s="52" t="s">
        <v>237</v>
      </c>
      <c r="I56" s="53">
        <v>44774</v>
      </c>
      <c r="J56" s="53">
        <v>44926</v>
      </c>
      <c r="K56" s="100"/>
      <c r="L56" s="101"/>
      <c r="M56" s="114"/>
      <c r="N56" s="94"/>
      <c r="O56" s="93"/>
      <c r="P56" s="93"/>
      <c r="Q56" s="165"/>
      <c r="R56" s="165">
        <v>0.5</v>
      </c>
      <c r="S56" s="165">
        <v>0.5</v>
      </c>
      <c r="T56" s="166" t="s">
        <v>213</v>
      </c>
      <c r="U56" s="165" t="s">
        <v>406</v>
      </c>
      <c r="V56" s="165" t="s">
        <v>407</v>
      </c>
      <c r="W56" s="165">
        <v>0.5</v>
      </c>
      <c r="X56" s="165">
        <v>0.5</v>
      </c>
      <c r="Y56" s="199">
        <v>1</v>
      </c>
      <c r="Z56" s="162"/>
      <c r="AA56" s="162" t="s">
        <v>431</v>
      </c>
      <c r="AB56" s="137" t="s">
        <v>430</v>
      </c>
      <c r="AC56" s="113">
        <f t="shared" si="0"/>
        <v>1</v>
      </c>
      <c r="AD56" s="112">
        <f t="shared" si="15"/>
        <v>1.5</v>
      </c>
      <c r="AE56" s="112">
        <f t="shared" si="16"/>
        <v>0.5</v>
      </c>
      <c r="AF56" s="123">
        <f t="shared" si="11"/>
        <v>1</v>
      </c>
      <c r="AG56" s="150">
        <f t="shared" si="14"/>
        <v>-0.5</v>
      </c>
      <c r="AH56" s="147" t="s">
        <v>455</v>
      </c>
      <c r="AI56" s="210">
        <v>1</v>
      </c>
    </row>
    <row r="57" spans="1:35" ht="76.5" customHeight="1" x14ac:dyDescent="0.2">
      <c r="A57" s="56">
        <v>51</v>
      </c>
      <c r="B57" s="48" t="s">
        <v>133</v>
      </c>
      <c r="C57" s="48" t="s">
        <v>134</v>
      </c>
      <c r="D57" s="48" t="s">
        <v>61</v>
      </c>
      <c r="E57" s="48" t="s">
        <v>62</v>
      </c>
      <c r="F57" s="49" t="s">
        <v>222</v>
      </c>
      <c r="G57" s="54" t="s">
        <v>249</v>
      </c>
      <c r="H57" s="54" t="s">
        <v>223</v>
      </c>
      <c r="I57" s="55">
        <v>44743</v>
      </c>
      <c r="J57" s="55">
        <v>44926</v>
      </c>
      <c r="K57" s="102"/>
      <c r="L57" s="131">
        <v>0</v>
      </c>
      <c r="M57" s="119"/>
      <c r="N57" s="104"/>
      <c r="O57" s="96"/>
      <c r="P57" s="96"/>
      <c r="Q57" s="96"/>
      <c r="R57" s="96">
        <v>1</v>
      </c>
      <c r="S57" s="80">
        <v>1</v>
      </c>
      <c r="T57" s="97" t="s">
        <v>211</v>
      </c>
      <c r="U57" s="165" t="s">
        <v>374</v>
      </c>
      <c r="V57" s="77" t="s">
        <v>375</v>
      </c>
      <c r="W57" s="93">
        <v>0</v>
      </c>
      <c r="X57" s="97">
        <v>0</v>
      </c>
      <c r="Y57" s="133">
        <v>0</v>
      </c>
      <c r="Z57" s="97" t="s">
        <v>211</v>
      </c>
      <c r="AA57" s="97" t="s">
        <v>211</v>
      </c>
      <c r="AB57" s="97"/>
      <c r="AC57" s="97">
        <f t="shared" si="0"/>
        <v>1</v>
      </c>
      <c r="AD57" s="97">
        <f>+K57+M57+R57</f>
        <v>1</v>
      </c>
      <c r="AE57" s="97">
        <f>+L57+N57+S57</f>
        <v>1</v>
      </c>
      <c r="AF57" s="124">
        <f t="shared" si="11"/>
        <v>1</v>
      </c>
      <c r="AG57" s="126">
        <f t="shared" si="14"/>
        <v>0</v>
      </c>
      <c r="AH57" s="148" t="s">
        <v>499</v>
      </c>
      <c r="AI57" s="210">
        <v>1</v>
      </c>
    </row>
    <row r="58" spans="1:35" ht="72" customHeight="1" x14ac:dyDescent="0.2">
      <c r="A58" s="56">
        <v>52</v>
      </c>
      <c r="B58" s="48" t="s">
        <v>180</v>
      </c>
      <c r="C58" s="48" t="s">
        <v>181</v>
      </c>
      <c r="D58" s="48" t="s">
        <v>61</v>
      </c>
      <c r="E58" s="48" t="s">
        <v>62</v>
      </c>
      <c r="F58" s="49" t="s">
        <v>224</v>
      </c>
      <c r="G58" s="54" t="s">
        <v>225</v>
      </c>
      <c r="H58" s="54" t="s">
        <v>226</v>
      </c>
      <c r="I58" s="55">
        <v>44743</v>
      </c>
      <c r="J58" s="55">
        <v>44926</v>
      </c>
      <c r="K58" s="102"/>
      <c r="L58" s="131">
        <v>0</v>
      </c>
      <c r="M58" s="119"/>
      <c r="N58" s="104"/>
      <c r="O58" s="96"/>
      <c r="P58" s="96"/>
      <c r="Q58" s="200"/>
      <c r="R58" s="200"/>
      <c r="S58" s="200">
        <v>0.2</v>
      </c>
      <c r="T58" s="166" t="s">
        <v>212</v>
      </c>
      <c r="U58" s="200" t="s">
        <v>415</v>
      </c>
      <c r="V58" s="200" t="s">
        <v>416</v>
      </c>
      <c r="W58" s="165">
        <v>1</v>
      </c>
      <c r="X58" s="165">
        <v>0.8</v>
      </c>
      <c r="Y58" s="205">
        <v>0.8</v>
      </c>
      <c r="Z58" s="197"/>
      <c r="AA58" s="197" t="s">
        <v>456</v>
      </c>
      <c r="AB58" s="138" t="s">
        <v>457</v>
      </c>
      <c r="AC58" s="97">
        <f t="shared" si="0"/>
        <v>1</v>
      </c>
      <c r="AD58" s="97">
        <f t="shared" ref="AD58:AD65" si="17">+AE58+Y58</f>
        <v>1</v>
      </c>
      <c r="AE58" s="112">
        <f>+L58+N58+S58</f>
        <v>0.2</v>
      </c>
      <c r="AF58" s="124">
        <f t="shared" si="11"/>
        <v>1</v>
      </c>
      <c r="AG58" s="150">
        <f t="shared" si="14"/>
        <v>-0.8</v>
      </c>
      <c r="AH58" s="148" t="s">
        <v>459</v>
      </c>
      <c r="AI58" s="210">
        <v>1</v>
      </c>
    </row>
    <row r="59" spans="1:35" ht="120.75" customHeight="1" x14ac:dyDescent="0.2">
      <c r="A59" s="56">
        <v>53</v>
      </c>
      <c r="B59" s="48" t="s">
        <v>69</v>
      </c>
      <c r="C59" s="48" t="s">
        <v>97</v>
      </c>
      <c r="D59" s="48" t="s">
        <v>90</v>
      </c>
      <c r="E59" s="48" t="s">
        <v>20</v>
      </c>
      <c r="F59" s="49" t="s">
        <v>227</v>
      </c>
      <c r="G59" s="54" t="s">
        <v>253</v>
      </c>
      <c r="H59" s="54" t="s">
        <v>228</v>
      </c>
      <c r="I59" s="55">
        <v>44743</v>
      </c>
      <c r="J59" s="55">
        <v>44926</v>
      </c>
      <c r="K59" s="102"/>
      <c r="L59" s="103"/>
      <c r="M59" s="119"/>
      <c r="N59" s="104"/>
      <c r="O59" s="96"/>
      <c r="P59" s="96"/>
      <c r="Q59" s="96"/>
      <c r="R59" s="96">
        <v>0.5</v>
      </c>
      <c r="S59" s="110"/>
      <c r="T59" s="79"/>
      <c r="U59" s="200" t="s">
        <v>408</v>
      </c>
      <c r="V59" s="201" t="s">
        <v>300</v>
      </c>
      <c r="W59" s="165">
        <v>0.5</v>
      </c>
      <c r="X59" s="165">
        <v>1</v>
      </c>
      <c r="Y59" s="205">
        <v>1</v>
      </c>
      <c r="Z59" s="197"/>
      <c r="AA59" s="197" t="s">
        <v>489</v>
      </c>
      <c r="AB59" s="138" t="s">
        <v>490</v>
      </c>
      <c r="AC59" s="97">
        <f t="shared" si="0"/>
        <v>1</v>
      </c>
      <c r="AD59" s="97">
        <f t="shared" si="17"/>
        <v>1</v>
      </c>
      <c r="AE59" s="112">
        <f t="shared" ref="AE59:AE61" si="18">+S59</f>
        <v>0</v>
      </c>
      <c r="AF59" s="124">
        <f t="shared" si="11"/>
        <v>1</v>
      </c>
      <c r="AG59" s="150">
        <f t="shared" si="14"/>
        <v>-1</v>
      </c>
      <c r="AH59" s="148" t="s">
        <v>459</v>
      </c>
      <c r="AI59" s="210">
        <v>1</v>
      </c>
    </row>
    <row r="60" spans="1:35" ht="183.75" customHeight="1" x14ac:dyDescent="0.2">
      <c r="A60" s="56">
        <v>54</v>
      </c>
      <c r="B60" s="48" t="s">
        <v>17</v>
      </c>
      <c r="C60" s="48" t="s">
        <v>24</v>
      </c>
      <c r="D60" s="48" t="s">
        <v>19</v>
      </c>
      <c r="E60" s="48" t="s">
        <v>20</v>
      </c>
      <c r="F60" s="49" t="s">
        <v>229</v>
      </c>
      <c r="G60" s="54" t="s">
        <v>239</v>
      </c>
      <c r="H60" s="54" t="s">
        <v>240</v>
      </c>
      <c r="I60" s="55">
        <v>44774</v>
      </c>
      <c r="J60" s="55">
        <v>44926</v>
      </c>
      <c r="K60" s="102"/>
      <c r="L60" s="103"/>
      <c r="M60" s="119"/>
      <c r="N60" s="104"/>
      <c r="O60" s="96"/>
      <c r="P60" s="96"/>
      <c r="Q60" s="96"/>
      <c r="R60" s="96"/>
      <c r="S60" s="110"/>
      <c r="T60" s="76" t="s">
        <v>216</v>
      </c>
      <c r="U60" s="200" t="s">
        <v>409</v>
      </c>
      <c r="V60" s="201" t="s">
        <v>300</v>
      </c>
      <c r="W60" s="165">
        <v>1</v>
      </c>
      <c r="X60" s="165">
        <v>1</v>
      </c>
      <c r="Y60" s="205">
        <v>1</v>
      </c>
      <c r="Z60" s="197"/>
      <c r="AA60" s="197" t="s">
        <v>432</v>
      </c>
      <c r="AB60" s="138" t="s">
        <v>428</v>
      </c>
      <c r="AC60" s="97">
        <f t="shared" si="0"/>
        <v>1</v>
      </c>
      <c r="AD60" s="97">
        <f t="shared" si="17"/>
        <v>1</v>
      </c>
      <c r="AE60" s="112">
        <f t="shared" si="18"/>
        <v>0</v>
      </c>
      <c r="AF60" s="124">
        <f t="shared" si="11"/>
        <v>1</v>
      </c>
      <c r="AG60" s="150">
        <f t="shared" si="14"/>
        <v>-1</v>
      </c>
      <c r="AH60" s="148" t="s">
        <v>459</v>
      </c>
      <c r="AI60" s="210">
        <v>1</v>
      </c>
    </row>
    <row r="61" spans="1:35" ht="92.25" customHeight="1" x14ac:dyDescent="0.2">
      <c r="A61" s="56">
        <v>55</v>
      </c>
      <c r="B61" s="48" t="s">
        <v>139</v>
      </c>
      <c r="C61" s="48" t="s">
        <v>140</v>
      </c>
      <c r="D61" s="48" t="s">
        <v>141</v>
      </c>
      <c r="E61" s="48" t="s">
        <v>20</v>
      </c>
      <c r="F61" s="49" t="s">
        <v>230</v>
      </c>
      <c r="G61" s="54" t="s">
        <v>248</v>
      </c>
      <c r="H61" s="54" t="s">
        <v>234</v>
      </c>
      <c r="I61" s="55">
        <v>44743</v>
      </c>
      <c r="J61" s="55">
        <v>44926</v>
      </c>
      <c r="K61" s="102"/>
      <c r="L61" s="103"/>
      <c r="M61" s="119"/>
      <c r="N61" s="104"/>
      <c r="O61" s="96"/>
      <c r="P61" s="96"/>
      <c r="Q61" s="96"/>
      <c r="R61" s="96">
        <v>0.5</v>
      </c>
      <c r="S61" s="110">
        <v>0</v>
      </c>
      <c r="T61" s="79"/>
      <c r="U61" s="200" t="s">
        <v>408</v>
      </c>
      <c r="V61" s="201" t="s">
        <v>300</v>
      </c>
      <c r="W61" s="165">
        <v>0.5</v>
      </c>
      <c r="X61" s="165">
        <v>1</v>
      </c>
      <c r="Y61" s="205">
        <v>1</v>
      </c>
      <c r="Z61" s="197"/>
      <c r="AA61" s="197" t="s">
        <v>440</v>
      </c>
      <c r="AB61" s="138" t="s">
        <v>441</v>
      </c>
      <c r="AC61" s="97">
        <f t="shared" si="0"/>
        <v>1</v>
      </c>
      <c r="AD61" s="97">
        <f t="shared" si="17"/>
        <v>1</v>
      </c>
      <c r="AE61" s="112">
        <f t="shared" si="18"/>
        <v>0</v>
      </c>
      <c r="AF61" s="124">
        <f t="shared" si="11"/>
        <v>1</v>
      </c>
      <c r="AG61" s="150">
        <f t="shared" si="14"/>
        <v>-1</v>
      </c>
      <c r="AH61" s="148" t="s">
        <v>459</v>
      </c>
      <c r="AI61" s="210">
        <v>1</v>
      </c>
    </row>
    <row r="62" spans="1:35" ht="121.5" customHeight="1" x14ac:dyDescent="0.2">
      <c r="A62" s="56">
        <v>56</v>
      </c>
      <c r="B62" s="48" t="s">
        <v>156</v>
      </c>
      <c r="C62" s="48" t="s">
        <v>157</v>
      </c>
      <c r="D62" s="48" t="s">
        <v>231</v>
      </c>
      <c r="E62" s="48" t="s">
        <v>62</v>
      </c>
      <c r="F62" s="49" t="s">
        <v>242</v>
      </c>
      <c r="G62" s="54" t="s">
        <v>255</v>
      </c>
      <c r="H62" s="52" t="s">
        <v>235</v>
      </c>
      <c r="I62" s="53">
        <v>44835</v>
      </c>
      <c r="J62" s="53">
        <v>44926</v>
      </c>
      <c r="K62" s="100"/>
      <c r="L62" s="131">
        <v>0</v>
      </c>
      <c r="M62" s="114"/>
      <c r="N62" s="94"/>
      <c r="O62" s="93"/>
      <c r="P62" s="93"/>
      <c r="Q62" s="93"/>
      <c r="R62" s="93"/>
      <c r="S62" s="111">
        <v>0.3</v>
      </c>
      <c r="T62" s="77"/>
      <c r="U62" s="165" t="s">
        <v>350</v>
      </c>
      <c r="V62" s="165" t="s">
        <v>343</v>
      </c>
      <c r="W62" s="165">
        <v>1</v>
      </c>
      <c r="X62" s="165">
        <v>0.7</v>
      </c>
      <c r="Y62" s="199">
        <v>0.7</v>
      </c>
      <c r="Z62" s="162"/>
      <c r="AA62" s="162" t="s">
        <v>478</v>
      </c>
      <c r="AB62" s="137" t="s">
        <v>468</v>
      </c>
      <c r="AC62" s="97">
        <f t="shared" si="0"/>
        <v>1</v>
      </c>
      <c r="AD62" s="97">
        <f t="shared" si="17"/>
        <v>1</v>
      </c>
      <c r="AE62" s="112">
        <f>+L62+N62+S62</f>
        <v>0.3</v>
      </c>
      <c r="AF62" s="123">
        <f t="shared" si="11"/>
        <v>1</v>
      </c>
      <c r="AG62" s="150">
        <f t="shared" si="14"/>
        <v>-0.7</v>
      </c>
      <c r="AH62" s="148" t="s">
        <v>459</v>
      </c>
      <c r="AI62" s="210">
        <v>1</v>
      </c>
    </row>
    <row r="63" spans="1:35" ht="136.5" customHeight="1" x14ac:dyDescent="0.2">
      <c r="A63" s="56">
        <v>57</v>
      </c>
      <c r="B63" s="48" t="s">
        <v>69</v>
      </c>
      <c r="C63" s="48" t="s">
        <v>97</v>
      </c>
      <c r="D63" s="48" t="s">
        <v>90</v>
      </c>
      <c r="E63" s="50" t="s">
        <v>20</v>
      </c>
      <c r="F63" s="49" t="s">
        <v>244</v>
      </c>
      <c r="G63" s="54" t="s">
        <v>333</v>
      </c>
      <c r="H63" s="52" t="s">
        <v>330</v>
      </c>
      <c r="I63" s="55">
        <v>44743</v>
      </c>
      <c r="J63" s="55">
        <v>44926</v>
      </c>
      <c r="K63" s="100"/>
      <c r="L63" s="101"/>
      <c r="M63" s="114"/>
      <c r="N63" s="94"/>
      <c r="O63" s="93"/>
      <c r="P63" s="93"/>
      <c r="Q63" s="93"/>
      <c r="R63" s="93">
        <v>0.5</v>
      </c>
      <c r="S63" s="111">
        <v>0.1</v>
      </c>
      <c r="T63" s="77"/>
      <c r="U63" s="165" t="s">
        <v>410</v>
      </c>
      <c r="V63" s="178" t="s">
        <v>300</v>
      </c>
      <c r="W63" s="165">
        <v>0.5</v>
      </c>
      <c r="X63" s="165">
        <v>0.9</v>
      </c>
      <c r="Y63" s="199">
        <v>1</v>
      </c>
      <c r="Z63" s="162"/>
      <c r="AA63" s="162" t="s">
        <v>483</v>
      </c>
      <c r="AB63" s="137" t="s">
        <v>484</v>
      </c>
      <c r="AC63" s="113">
        <f t="shared" si="0"/>
        <v>1</v>
      </c>
      <c r="AD63" s="112">
        <f t="shared" si="17"/>
        <v>1.1000000000000001</v>
      </c>
      <c r="AE63" s="112">
        <f t="shared" ref="AE63:AE65" si="19">+S63</f>
        <v>0.1</v>
      </c>
      <c r="AF63" s="123">
        <f t="shared" si="11"/>
        <v>1</v>
      </c>
      <c r="AG63" s="150">
        <f t="shared" si="14"/>
        <v>-0.9</v>
      </c>
      <c r="AH63" s="147" t="s">
        <v>455</v>
      </c>
      <c r="AI63" s="210">
        <v>1</v>
      </c>
    </row>
    <row r="64" spans="1:35" ht="126.75" customHeight="1" x14ac:dyDescent="0.2">
      <c r="A64" s="56">
        <v>58</v>
      </c>
      <c r="B64" s="48" t="s">
        <v>69</v>
      </c>
      <c r="C64" s="48" t="s">
        <v>97</v>
      </c>
      <c r="D64" s="48" t="s">
        <v>90</v>
      </c>
      <c r="E64" s="50" t="s">
        <v>20</v>
      </c>
      <c r="F64" s="49" t="s">
        <v>245</v>
      </c>
      <c r="G64" s="54" t="s">
        <v>331</v>
      </c>
      <c r="H64" s="52" t="s">
        <v>232</v>
      </c>
      <c r="I64" s="55">
        <v>44743</v>
      </c>
      <c r="J64" s="55">
        <v>44926</v>
      </c>
      <c r="K64" s="100"/>
      <c r="L64" s="101"/>
      <c r="M64" s="114"/>
      <c r="N64" s="94"/>
      <c r="O64" s="93"/>
      <c r="P64" s="93"/>
      <c r="Q64" s="93"/>
      <c r="R64" s="93">
        <v>0.5</v>
      </c>
      <c r="S64" s="111">
        <v>0.1</v>
      </c>
      <c r="T64" s="77"/>
      <c r="U64" s="165" t="s">
        <v>411</v>
      </c>
      <c r="V64" s="178" t="s">
        <v>300</v>
      </c>
      <c r="W64" s="165">
        <v>0.5</v>
      </c>
      <c r="X64" s="165">
        <v>0.9</v>
      </c>
      <c r="Y64" s="199">
        <v>0.8</v>
      </c>
      <c r="Z64" s="162"/>
      <c r="AA64" s="162" t="s">
        <v>485</v>
      </c>
      <c r="AB64" s="137" t="s">
        <v>486</v>
      </c>
      <c r="AC64" s="113">
        <f t="shared" si="0"/>
        <v>1</v>
      </c>
      <c r="AD64" s="112">
        <f t="shared" si="17"/>
        <v>0.9</v>
      </c>
      <c r="AE64" s="112">
        <f t="shared" si="19"/>
        <v>0.1</v>
      </c>
      <c r="AF64" s="123">
        <f t="shared" si="11"/>
        <v>1</v>
      </c>
      <c r="AG64" s="150">
        <f t="shared" si="14"/>
        <v>-0.9</v>
      </c>
      <c r="AH64" s="143" t="s">
        <v>488</v>
      </c>
      <c r="AI64" s="210">
        <v>0.3</v>
      </c>
    </row>
    <row r="65" spans="1:35" ht="108" customHeight="1" x14ac:dyDescent="0.2">
      <c r="A65" s="56">
        <v>59</v>
      </c>
      <c r="B65" s="48" t="s">
        <v>69</v>
      </c>
      <c r="C65" s="48" t="s">
        <v>82</v>
      </c>
      <c r="D65" s="48" t="s">
        <v>90</v>
      </c>
      <c r="E65" s="50" t="s">
        <v>20</v>
      </c>
      <c r="F65" s="49" t="s">
        <v>246</v>
      </c>
      <c r="G65" s="54" t="s">
        <v>332</v>
      </c>
      <c r="H65" s="52" t="s">
        <v>233</v>
      </c>
      <c r="I65" s="55">
        <v>44743</v>
      </c>
      <c r="J65" s="55">
        <v>44926</v>
      </c>
      <c r="K65" s="105"/>
      <c r="L65" s="106"/>
      <c r="M65" s="120"/>
      <c r="N65" s="105"/>
      <c r="O65" s="105"/>
      <c r="P65" s="105"/>
      <c r="Q65" s="105"/>
      <c r="R65" s="93">
        <v>0.5</v>
      </c>
      <c r="S65" s="111">
        <v>0.1</v>
      </c>
      <c r="T65" s="77"/>
      <c r="U65" s="165" t="s">
        <v>412</v>
      </c>
      <c r="V65" s="178" t="s">
        <v>300</v>
      </c>
      <c r="W65" s="165">
        <v>0.5</v>
      </c>
      <c r="X65" s="165">
        <v>0.9</v>
      </c>
      <c r="Y65" s="199">
        <v>0.8</v>
      </c>
      <c r="Z65" s="206"/>
      <c r="AA65" s="206" t="s">
        <v>487</v>
      </c>
      <c r="AB65" s="139"/>
      <c r="AC65" s="113">
        <f t="shared" si="0"/>
        <v>1</v>
      </c>
      <c r="AD65" s="112">
        <f t="shared" si="17"/>
        <v>0.9</v>
      </c>
      <c r="AE65" s="112">
        <f t="shared" si="19"/>
        <v>0.1</v>
      </c>
      <c r="AF65" s="125">
        <f t="shared" si="11"/>
        <v>1</v>
      </c>
      <c r="AG65" s="150">
        <f t="shared" si="14"/>
        <v>-0.9</v>
      </c>
      <c r="AH65" s="143" t="s">
        <v>488</v>
      </c>
      <c r="AI65" s="210">
        <v>0.3</v>
      </c>
    </row>
    <row r="66" spans="1:35" ht="12.75" customHeight="1" x14ac:dyDescent="0.2">
      <c r="A66" s="10"/>
      <c r="B66" s="12"/>
      <c r="C66" s="23"/>
      <c r="D66" s="17"/>
      <c r="E66" s="17"/>
      <c r="F66" s="22"/>
      <c r="G66" s="10"/>
      <c r="H66" s="10"/>
      <c r="I66" s="10"/>
      <c r="J66" s="10"/>
      <c r="K66" s="24"/>
      <c r="L66" s="9"/>
      <c r="M66" s="25"/>
      <c r="N66" s="25"/>
      <c r="O66" s="25"/>
      <c r="P66" s="25"/>
      <c r="Q66" s="25"/>
      <c r="R66" s="10"/>
      <c r="S66" s="10"/>
      <c r="T66" s="10"/>
      <c r="U66" s="10"/>
      <c r="V66" s="10"/>
      <c r="W66" s="10"/>
      <c r="X66" s="10"/>
      <c r="Y66" s="10"/>
      <c r="Z66" s="10"/>
      <c r="AA66" s="10"/>
      <c r="AB66" s="10"/>
      <c r="AC66" s="10"/>
      <c r="AD66" s="10"/>
      <c r="AE66" s="10"/>
    </row>
    <row r="67" spans="1:35" ht="12.75" customHeight="1" x14ac:dyDescent="0.2">
      <c r="A67" s="220" t="s">
        <v>192</v>
      </c>
      <c r="B67" s="217"/>
      <c r="C67" s="217"/>
      <c r="D67" s="217"/>
      <c r="E67" s="217"/>
      <c r="F67" s="22"/>
      <c r="G67" s="10"/>
      <c r="H67" s="10"/>
      <c r="I67" s="10"/>
      <c r="J67" s="10"/>
      <c r="K67" s="24"/>
      <c r="L67" s="9"/>
      <c r="M67" s="25"/>
      <c r="N67" s="25"/>
      <c r="O67" s="25"/>
      <c r="P67" s="25"/>
      <c r="Q67" s="25"/>
      <c r="R67" s="10"/>
      <c r="S67" s="10"/>
      <c r="T67" s="10"/>
      <c r="U67" s="10"/>
      <c r="V67" s="10"/>
      <c r="W67" s="10"/>
      <c r="X67" s="10"/>
      <c r="Y67" s="10"/>
      <c r="Z67" s="10"/>
      <c r="AA67" s="10"/>
      <c r="AB67" s="10"/>
      <c r="AC67" s="10"/>
      <c r="AD67" s="10"/>
      <c r="AE67" s="10"/>
    </row>
    <row r="68" spans="1:35" ht="278.25" customHeight="1" x14ac:dyDescent="0.2">
      <c r="A68" s="69" t="s">
        <v>193</v>
      </c>
      <c r="B68" s="70">
        <v>44629</v>
      </c>
      <c r="C68" s="221" t="s">
        <v>256</v>
      </c>
      <c r="D68" s="217"/>
      <c r="E68" s="217"/>
      <c r="F68" s="22"/>
      <c r="G68" s="10"/>
      <c r="H68" s="10"/>
      <c r="I68" s="10"/>
      <c r="J68" s="10"/>
      <c r="K68" s="24"/>
      <c r="L68" s="9"/>
      <c r="M68" s="25"/>
      <c r="N68" s="25"/>
      <c r="O68" s="25"/>
      <c r="P68" s="25"/>
      <c r="Q68" s="25"/>
      <c r="R68" s="10"/>
      <c r="S68" s="10"/>
      <c r="T68" s="10"/>
      <c r="U68" s="156"/>
      <c r="V68" s="156"/>
      <c r="W68" s="156"/>
      <c r="X68" s="156"/>
      <c r="Y68" s="156"/>
      <c r="Z68" s="156"/>
      <c r="AA68" s="161"/>
      <c r="AB68" s="160"/>
      <c r="AC68" s="156"/>
      <c r="AD68" s="156"/>
      <c r="AE68" s="156"/>
      <c r="AF68" s="157"/>
      <c r="AG68" s="157"/>
      <c r="AH68" s="158"/>
      <c r="AI68" s="159"/>
    </row>
    <row r="69" spans="1:35" ht="29.25" customHeight="1" x14ac:dyDescent="0.2">
      <c r="A69" s="69" t="s">
        <v>194</v>
      </c>
      <c r="B69" s="71" t="s">
        <v>254</v>
      </c>
      <c r="C69" s="216" t="s">
        <v>241</v>
      </c>
      <c r="D69" s="217"/>
      <c r="E69" s="217"/>
      <c r="F69" s="22"/>
      <c r="G69" s="10"/>
      <c r="H69" s="10"/>
      <c r="I69" s="10"/>
      <c r="J69" s="10"/>
      <c r="K69" s="24"/>
      <c r="L69" s="9"/>
      <c r="M69" s="25"/>
      <c r="N69" s="25"/>
      <c r="O69" s="25"/>
      <c r="P69" s="25"/>
      <c r="Q69" s="25"/>
      <c r="R69" s="10"/>
      <c r="S69" s="10"/>
      <c r="T69" s="10"/>
      <c r="U69" s="10"/>
      <c r="V69" s="10"/>
      <c r="W69" s="10"/>
      <c r="X69" s="10"/>
      <c r="Y69" s="10"/>
      <c r="Z69" s="10"/>
      <c r="AA69" s="10"/>
      <c r="AB69" s="10"/>
      <c r="AC69" s="10"/>
      <c r="AD69" s="10"/>
      <c r="AE69" s="10"/>
    </row>
    <row r="70" spans="1:35" ht="63.75" customHeight="1" x14ac:dyDescent="0.2">
      <c r="A70" s="69" t="s">
        <v>262</v>
      </c>
      <c r="B70" s="71" t="s">
        <v>329</v>
      </c>
      <c r="C70" s="216" t="s">
        <v>334</v>
      </c>
      <c r="D70" s="217"/>
      <c r="E70" s="217"/>
      <c r="F70" s="22"/>
      <c r="G70" s="10"/>
      <c r="H70" s="10"/>
      <c r="I70" s="10"/>
      <c r="J70" s="10"/>
      <c r="K70" s="24"/>
      <c r="L70" s="9"/>
      <c r="M70" s="25"/>
      <c r="N70" s="25"/>
      <c r="O70" s="25"/>
      <c r="P70" s="25"/>
      <c r="Q70" s="25"/>
      <c r="R70" s="10"/>
      <c r="S70" s="10"/>
      <c r="T70" s="10"/>
      <c r="U70" s="10"/>
      <c r="V70" s="10"/>
      <c r="W70" s="10"/>
      <c r="X70" s="10"/>
      <c r="Y70" s="10"/>
      <c r="Z70" s="10"/>
      <c r="AA70" s="10"/>
      <c r="AB70" s="10"/>
      <c r="AC70" s="10"/>
      <c r="AD70" s="10"/>
      <c r="AE70" s="10"/>
    </row>
    <row r="71" spans="1:35" ht="12.75" customHeight="1" x14ac:dyDescent="0.2">
      <c r="A71" s="10"/>
      <c r="B71" s="12"/>
      <c r="C71" s="23"/>
      <c r="D71" s="17"/>
      <c r="E71" s="17"/>
      <c r="F71" s="22"/>
      <c r="G71" s="10"/>
      <c r="H71" s="10"/>
      <c r="I71" s="10"/>
      <c r="J71" s="10"/>
      <c r="K71" s="24"/>
      <c r="L71" s="9"/>
      <c r="M71" s="25"/>
      <c r="N71" s="25"/>
      <c r="O71" s="25"/>
      <c r="P71" s="25"/>
      <c r="Q71" s="25"/>
      <c r="R71" s="10"/>
      <c r="S71" s="10"/>
      <c r="T71" s="10"/>
      <c r="U71" s="10"/>
      <c r="V71" s="10"/>
      <c r="W71" s="10"/>
      <c r="X71" s="10"/>
      <c r="Y71" s="10"/>
      <c r="Z71" s="10"/>
      <c r="AA71" s="10"/>
      <c r="AB71" s="10"/>
      <c r="AC71" s="10"/>
      <c r="AD71" s="10"/>
      <c r="AE71" s="10"/>
    </row>
    <row r="72" spans="1:35" ht="12.75" customHeight="1" x14ac:dyDescent="0.2">
      <c r="A72" s="10"/>
      <c r="B72" s="12"/>
      <c r="C72" s="23"/>
      <c r="D72" s="17"/>
      <c r="E72" s="17"/>
      <c r="F72" s="22"/>
      <c r="G72" s="10"/>
      <c r="H72" s="10"/>
      <c r="I72" s="10"/>
      <c r="J72" s="10"/>
      <c r="K72" s="24"/>
      <c r="L72" s="9"/>
      <c r="M72" s="25"/>
      <c r="N72" s="25"/>
      <c r="O72" s="25"/>
      <c r="P72" s="25"/>
      <c r="Q72" s="25"/>
      <c r="R72" s="10"/>
      <c r="S72" s="10"/>
      <c r="T72" s="10"/>
      <c r="U72" s="10"/>
      <c r="V72" s="10"/>
      <c r="W72" s="10"/>
      <c r="X72" s="10"/>
      <c r="Y72" s="10"/>
      <c r="Z72" s="10"/>
      <c r="AA72" s="10"/>
      <c r="AB72" s="10"/>
      <c r="AC72" s="10"/>
      <c r="AD72" s="10"/>
      <c r="AE72" s="10"/>
    </row>
    <row r="73" spans="1:35" ht="12.75" customHeight="1" x14ac:dyDescent="0.2">
      <c r="A73" s="10"/>
      <c r="B73" s="12"/>
      <c r="C73" s="23"/>
      <c r="D73" s="17"/>
      <c r="E73" s="17"/>
      <c r="F73" s="22"/>
      <c r="G73" s="10"/>
      <c r="H73" s="10"/>
      <c r="I73" s="10"/>
      <c r="J73" s="10"/>
      <c r="K73" s="24"/>
      <c r="L73" s="9"/>
      <c r="M73" s="25"/>
      <c r="N73" s="25"/>
      <c r="O73" s="25"/>
      <c r="P73" s="25"/>
      <c r="Q73" s="25"/>
      <c r="R73" s="10"/>
      <c r="S73" s="10"/>
      <c r="T73" s="10"/>
      <c r="U73" s="10"/>
      <c r="V73" s="10"/>
      <c r="W73" s="10"/>
      <c r="X73" s="10"/>
      <c r="Y73" s="10"/>
      <c r="Z73" s="10"/>
      <c r="AA73" s="10"/>
      <c r="AB73" s="10"/>
      <c r="AC73" s="10"/>
      <c r="AD73" s="10"/>
      <c r="AE73" s="10"/>
    </row>
    <row r="74" spans="1:35" ht="12.75" customHeight="1" x14ac:dyDescent="0.2">
      <c r="A74" s="10"/>
      <c r="B74" s="12"/>
      <c r="C74" s="23"/>
      <c r="D74" s="17"/>
      <c r="E74" s="17"/>
      <c r="F74" s="22"/>
      <c r="G74" s="10"/>
      <c r="H74" s="10"/>
      <c r="I74" s="10"/>
      <c r="J74" s="10"/>
      <c r="K74" s="24"/>
      <c r="L74" s="9"/>
      <c r="M74" s="25"/>
      <c r="N74" s="25"/>
      <c r="O74" s="25"/>
      <c r="P74" s="25"/>
      <c r="Q74" s="25"/>
      <c r="R74" s="10"/>
      <c r="S74" s="10"/>
      <c r="T74" s="10"/>
      <c r="U74" s="10"/>
      <c r="V74" s="10"/>
      <c r="W74" s="10"/>
      <c r="X74" s="10"/>
      <c r="Y74" s="10"/>
      <c r="Z74" s="10"/>
      <c r="AA74" s="10"/>
      <c r="AB74" s="10"/>
      <c r="AC74" s="10"/>
      <c r="AD74" s="10"/>
      <c r="AE74" s="10"/>
    </row>
    <row r="75" spans="1:35" ht="12.75" customHeight="1" x14ac:dyDescent="0.2">
      <c r="A75" s="10"/>
      <c r="B75" s="12"/>
      <c r="C75" s="23"/>
      <c r="D75" s="17"/>
      <c r="E75" s="17"/>
      <c r="F75" s="22"/>
      <c r="G75" s="10"/>
      <c r="H75" s="10"/>
      <c r="I75" s="10"/>
      <c r="J75" s="10"/>
      <c r="K75" s="24"/>
      <c r="L75" s="9"/>
      <c r="M75" s="25"/>
      <c r="N75" s="25"/>
      <c r="O75" s="25"/>
      <c r="P75" s="25"/>
      <c r="Q75" s="25"/>
      <c r="R75" s="10"/>
      <c r="S75" s="10"/>
      <c r="T75" s="10"/>
      <c r="U75" s="10"/>
      <c r="V75" s="10"/>
      <c r="W75" s="10"/>
      <c r="X75" s="10"/>
      <c r="Y75" s="10"/>
      <c r="Z75" s="10"/>
      <c r="AA75" s="10"/>
      <c r="AB75" s="10"/>
      <c r="AC75" s="10"/>
      <c r="AD75" s="10"/>
      <c r="AE75" s="10"/>
    </row>
    <row r="76" spans="1:35" ht="12.75" customHeight="1" x14ac:dyDescent="0.2">
      <c r="A76" s="10"/>
      <c r="B76" s="12"/>
      <c r="C76" s="23"/>
      <c r="D76" s="17"/>
      <c r="E76" s="17"/>
      <c r="F76" s="22"/>
      <c r="G76" s="10"/>
      <c r="H76" s="10"/>
      <c r="I76" s="10"/>
      <c r="J76" s="10"/>
      <c r="K76" s="24"/>
      <c r="L76" s="9"/>
      <c r="M76" s="25"/>
      <c r="N76" s="25"/>
      <c r="O76" s="25"/>
      <c r="P76" s="25"/>
      <c r="Q76" s="25"/>
      <c r="R76" s="10"/>
      <c r="S76" s="10"/>
      <c r="T76" s="10"/>
      <c r="U76" s="10"/>
      <c r="V76" s="10"/>
      <c r="W76" s="10"/>
      <c r="X76" s="10"/>
      <c r="Y76" s="10"/>
      <c r="Z76" s="10"/>
      <c r="AA76" s="10"/>
      <c r="AB76" s="10"/>
      <c r="AC76" s="10"/>
      <c r="AD76" s="10"/>
      <c r="AE76" s="10"/>
    </row>
    <row r="77" spans="1:35" ht="12.75" customHeight="1" x14ac:dyDescent="0.2">
      <c r="A77" s="10"/>
      <c r="B77" s="12"/>
      <c r="C77" s="23"/>
      <c r="D77" s="17"/>
      <c r="E77" s="17"/>
      <c r="F77" s="22"/>
      <c r="G77" s="10"/>
      <c r="H77" s="10"/>
      <c r="I77" s="10"/>
      <c r="J77" s="10"/>
      <c r="K77" s="24"/>
      <c r="L77" s="9"/>
      <c r="M77" s="25"/>
      <c r="N77" s="25"/>
      <c r="O77" s="25"/>
      <c r="P77" s="25"/>
      <c r="Q77" s="25"/>
      <c r="R77" s="10"/>
      <c r="S77" s="10"/>
      <c r="T77" s="10"/>
      <c r="U77" s="10"/>
      <c r="V77" s="10"/>
      <c r="W77" s="10"/>
      <c r="X77" s="10"/>
      <c r="Y77" s="10"/>
      <c r="Z77" s="10"/>
      <c r="AA77" s="10"/>
      <c r="AB77" s="10"/>
      <c r="AC77" s="10"/>
      <c r="AD77" s="10"/>
      <c r="AE77" s="10"/>
    </row>
    <row r="78" spans="1:35" ht="12.75" customHeight="1" x14ac:dyDescent="0.2">
      <c r="A78" s="10"/>
      <c r="B78" s="12"/>
      <c r="C78" s="23"/>
      <c r="D78" s="17"/>
      <c r="E78" s="17"/>
      <c r="F78" s="22"/>
      <c r="G78" s="10"/>
      <c r="H78" s="10"/>
      <c r="I78" s="10"/>
      <c r="J78" s="10"/>
      <c r="K78" s="24"/>
      <c r="L78" s="9"/>
      <c r="M78" s="25"/>
      <c r="N78" s="25"/>
      <c r="O78" s="25"/>
      <c r="P78" s="25"/>
      <c r="Q78" s="25"/>
      <c r="R78" s="10"/>
      <c r="S78" s="10"/>
      <c r="T78" s="10"/>
      <c r="U78" s="10"/>
      <c r="V78" s="10"/>
      <c r="W78" s="10"/>
      <c r="X78" s="10"/>
      <c r="Y78" s="10"/>
      <c r="Z78" s="10"/>
      <c r="AA78" s="10"/>
      <c r="AB78" s="10"/>
      <c r="AC78" s="10"/>
      <c r="AD78" s="10"/>
      <c r="AE78" s="10"/>
    </row>
    <row r="79" spans="1:35" ht="12.75" customHeight="1" x14ac:dyDescent="0.2">
      <c r="A79" s="10"/>
      <c r="B79" s="12"/>
      <c r="C79" s="23"/>
      <c r="D79" s="17"/>
      <c r="E79" s="17"/>
      <c r="F79" s="22"/>
      <c r="G79" s="10"/>
      <c r="H79" s="10"/>
      <c r="I79" s="10"/>
      <c r="J79" s="10"/>
      <c r="K79" s="24"/>
      <c r="L79" s="9"/>
      <c r="M79" s="25"/>
      <c r="N79" s="25"/>
      <c r="O79" s="25"/>
      <c r="P79" s="25"/>
      <c r="Q79" s="25"/>
      <c r="R79" s="10"/>
      <c r="S79" s="10"/>
      <c r="T79" s="10"/>
      <c r="U79" s="10"/>
      <c r="V79" s="10"/>
      <c r="W79" s="10"/>
      <c r="X79" s="10"/>
      <c r="Y79" s="10"/>
      <c r="Z79" s="10"/>
      <c r="AA79" s="10"/>
      <c r="AB79" s="10"/>
      <c r="AC79" s="10"/>
      <c r="AD79" s="10"/>
      <c r="AE79" s="10"/>
    </row>
    <row r="80" spans="1:35" ht="12.75" customHeight="1" x14ac:dyDescent="0.2">
      <c r="A80" s="10"/>
      <c r="B80" s="12"/>
      <c r="C80" s="23"/>
      <c r="D80" s="17"/>
      <c r="E80" s="17"/>
      <c r="F80" s="22"/>
      <c r="G80" s="10"/>
      <c r="H80" s="10"/>
      <c r="I80" s="10"/>
      <c r="J80" s="10"/>
      <c r="K80" s="24"/>
      <c r="L80" s="9"/>
      <c r="M80" s="25"/>
      <c r="N80" s="25"/>
      <c r="O80" s="25"/>
      <c r="P80" s="25"/>
      <c r="Q80" s="25"/>
      <c r="R80" s="10"/>
      <c r="S80" s="10"/>
      <c r="T80" s="10"/>
      <c r="U80" s="10"/>
      <c r="V80" s="10"/>
      <c r="W80" s="10"/>
      <c r="X80" s="10"/>
      <c r="Y80" s="10"/>
      <c r="Z80" s="10"/>
      <c r="AA80" s="10"/>
      <c r="AB80" s="10"/>
      <c r="AC80" s="10"/>
      <c r="AD80" s="10"/>
      <c r="AE80" s="10"/>
    </row>
    <row r="81" spans="1:31" ht="12.75" customHeight="1" x14ac:dyDescent="0.2">
      <c r="A81" s="10"/>
      <c r="B81" s="12"/>
      <c r="C81" s="23"/>
      <c r="D81" s="17"/>
      <c r="E81" s="17"/>
      <c r="F81" s="22"/>
      <c r="G81" s="10"/>
      <c r="H81" s="10"/>
      <c r="I81" s="10"/>
      <c r="J81" s="10"/>
      <c r="K81" s="24"/>
      <c r="L81" s="9"/>
      <c r="M81" s="25"/>
      <c r="N81" s="25"/>
      <c r="O81" s="25"/>
      <c r="P81" s="25"/>
      <c r="Q81" s="25"/>
      <c r="R81" s="10"/>
      <c r="S81" s="10"/>
      <c r="T81" s="10"/>
      <c r="U81" s="10"/>
      <c r="V81" s="10"/>
      <c r="W81" s="10"/>
      <c r="X81" s="10"/>
      <c r="Y81" s="10"/>
      <c r="Z81" s="10"/>
      <c r="AA81" s="10"/>
      <c r="AB81" s="10"/>
      <c r="AC81" s="10"/>
      <c r="AD81" s="10"/>
      <c r="AE81" s="10"/>
    </row>
    <row r="82" spans="1:31" ht="12.75" customHeight="1" x14ac:dyDescent="0.2">
      <c r="A82" s="10"/>
      <c r="B82" s="12"/>
      <c r="C82" s="23"/>
      <c r="D82" s="17"/>
      <c r="E82" s="17"/>
      <c r="F82" s="22"/>
      <c r="G82" s="10"/>
      <c r="H82" s="10"/>
      <c r="I82" s="10"/>
      <c r="J82" s="10"/>
      <c r="K82" s="24"/>
      <c r="L82" s="9"/>
      <c r="M82" s="25"/>
      <c r="N82" s="25"/>
      <c r="O82" s="25"/>
      <c r="P82" s="25"/>
      <c r="Q82" s="25"/>
      <c r="R82" s="10"/>
      <c r="S82" s="10"/>
      <c r="T82" s="10"/>
      <c r="U82" s="10"/>
      <c r="V82" s="10"/>
      <c r="W82" s="10"/>
      <c r="X82" s="10"/>
      <c r="Y82" s="10"/>
      <c r="Z82" s="10"/>
      <c r="AA82" s="10"/>
      <c r="AB82" s="10"/>
      <c r="AC82" s="10"/>
      <c r="AD82" s="10"/>
      <c r="AE82" s="10"/>
    </row>
    <row r="83" spans="1:31" ht="12.75" customHeight="1" x14ac:dyDescent="0.2">
      <c r="A83" s="10"/>
      <c r="B83" s="12"/>
      <c r="C83" s="23"/>
      <c r="D83" s="17"/>
      <c r="E83" s="17"/>
      <c r="F83" s="22"/>
      <c r="G83" s="10"/>
      <c r="H83" s="10"/>
      <c r="I83" s="10"/>
      <c r="J83" s="10"/>
      <c r="K83" s="24"/>
      <c r="L83" s="9"/>
      <c r="M83" s="25"/>
      <c r="N83" s="25"/>
      <c r="O83" s="25"/>
      <c r="P83" s="25"/>
      <c r="Q83" s="25"/>
      <c r="R83" s="10"/>
      <c r="S83" s="10"/>
      <c r="T83" s="10"/>
      <c r="U83" s="10"/>
      <c r="V83" s="10"/>
      <c r="W83" s="10"/>
      <c r="X83" s="10"/>
      <c r="Y83" s="10"/>
      <c r="Z83" s="10"/>
      <c r="AA83" s="10"/>
      <c r="AB83" s="10"/>
      <c r="AC83" s="10"/>
      <c r="AD83" s="10"/>
      <c r="AE83" s="10"/>
    </row>
    <row r="84" spans="1:31" ht="12.75" customHeight="1" x14ac:dyDescent="0.2">
      <c r="A84" s="10"/>
      <c r="B84" s="12"/>
      <c r="C84" s="23"/>
      <c r="D84" s="17"/>
      <c r="E84" s="17"/>
      <c r="F84" s="22"/>
      <c r="G84" s="10"/>
      <c r="H84" s="10"/>
      <c r="I84" s="10"/>
      <c r="J84" s="10"/>
      <c r="K84" s="24"/>
      <c r="L84" s="9"/>
      <c r="M84" s="25"/>
      <c r="N84" s="25"/>
      <c r="O84" s="25"/>
      <c r="P84" s="25"/>
      <c r="Q84" s="25"/>
      <c r="R84" s="10"/>
      <c r="S84" s="10"/>
      <c r="T84" s="10"/>
      <c r="U84" s="10"/>
      <c r="V84" s="10"/>
      <c r="W84" s="10"/>
      <c r="X84" s="10"/>
      <c r="Y84" s="10"/>
      <c r="Z84" s="10"/>
      <c r="AA84" s="10"/>
      <c r="AB84" s="10"/>
      <c r="AC84" s="10"/>
      <c r="AD84" s="10"/>
      <c r="AE84" s="10"/>
    </row>
    <row r="85" spans="1:31" ht="12.75" customHeight="1" x14ac:dyDescent="0.2">
      <c r="A85" s="10"/>
      <c r="B85" s="12"/>
      <c r="C85" s="23"/>
      <c r="D85" s="17"/>
      <c r="E85" s="17"/>
      <c r="F85" s="22"/>
      <c r="G85" s="10"/>
      <c r="H85" s="10"/>
      <c r="I85" s="10"/>
      <c r="J85" s="10"/>
      <c r="K85" s="24"/>
      <c r="L85" s="9"/>
      <c r="M85" s="25"/>
      <c r="N85" s="25"/>
      <c r="O85" s="25"/>
      <c r="P85" s="25"/>
      <c r="Q85" s="25"/>
      <c r="R85" s="10"/>
      <c r="S85" s="10"/>
      <c r="T85" s="10"/>
      <c r="U85" s="10"/>
      <c r="V85" s="10"/>
      <c r="W85" s="10"/>
      <c r="X85" s="10"/>
      <c r="Y85" s="10"/>
      <c r="Z85" s="10"/>
      <c r="AA85" s="10"/>
      <c r="AB85" s="10"/>
      <c r="AC85" s="10"/>
      <c r="AD85" s="10"/>
      <c r="AE85" s="10"/>
    </row>
    <row r="86" spans="1:31" ht="12.75" customHeight="1" x14ac:dyDescent="0.2">
      <c r="A86" s="10"/>
      <c r="B86" s="12"/>
      <c r="C86" s="23"/>
      <c r="D86" s="17"/>
      <c r="E86" s="17"/>
      <c r="F86" s="22"/>
      <c r="G86" s="10"/>
      <c r="H86" s="10"/>
      <c r="I86" s="10"/>
      <c r="J86" s="10"/>
      <c r="K86" s="24"/>
      <c r="L86" s="9"/>
      <c r="M86" s="25"/>
      <c r="N86" s="25"/>
      <c r="O86" s="25"/>
      <c r="P86" s="25"/>
      <c r="Q86" s="25"/>
      <c r="R86" s="10"/>
      <c r="S86" s="10"/>
      <c r="T86" s="10"/>
      <c r="U86" s="10"/>
      <c r="V86" s="10"/>
      <c r="W86" s="10"/>
      <c r="X86" s="10"/>
      <c r="Y86" s="10"/>
      <c r="Z86" s="10"/>
      <c r="AA86" s="10"/>
      <c r="AB86" s="10"/>
      <c r="AC86" s="10"/>
      <c r="AD86" s="10"/>
      <c r="AE86" s="10"/>
    </row>
    <row r="87" spans="1:31" ht="12.75" customHeight="1" x14ac:dyDescent="0.2">
      <c r="A87" s="10"/>
      <c r="B87" s="12"/>
      <c r="C87" s="23"/>
      <c r="D87" s="17"/>
      <c r="E87" s="17"/>
      <c r="F87" s="22"/>
      <c r="G87" s="10"/>
      <c r="H87" s="10"/>
      <c r="I87" s="10"/>
      <c r="J87" s="10"/>
      <c r="K87" s="24"/>
      <c r="L87" s="9"/>
      <c r="M87" s="25"/>
      <c r="N87" s="25"/>
      <c r="O87" s="25"/>
      <c r="P87" s="25"/>
      <c r="Q87" s="25"/>
      <c r="R87" s="10"/>
      <c r="S87" s="10"/>
      <c r="T87" s="10"/>
      <c r="U87" s="10"/>
      <c r="V87" s="10"/>
      <c r="W87" s="10"/>
      <c r="X87" s="10"/>
      <c r="Y87" s="10"/>
      <c r="Z87" s="10"/>
      <c r="AA87" s="10"/>
      <c r="AB87" s="10"/>
      <c r="AC87" s="10"/>
      <c r="AD87" s="10"/>
      <c r="AE87" s="10"/>
    </row>
    <row r="88" spans="1:31" ht="12.75" customHeight="1" x14ac:dyDescent="0.2">
      <c r="A88" s="10"/>
      <c r="B88" s="12"/>
      <c r="C88" s="23"/>
      <c r="D88" s="17"/>
      <c r="E88" s="17"/>
      <c r="F88" s="22"/>
      <c r="G88" s="10"/>
      <c r="H88" s="10"/>
      <c r="I88" s="10"/>
      <c r="J88" s="10"/>
      <c r="K88" s="24"/>
      <c r="L88" s="9"/>
      <c r="M88" s="25"/>
      <c r="N88" s="25"/>
      <c r="O88" s="25"/>
      <c r="P88" s="25"/>
      <c r="Q88" s="25"/>
      <c r="R88" s="10"/>
      <c r="S88" s="10"/>
      <c r="T88" s="10"/>
      <c r="U88" s="10"/>
      <c r="V88" s="10"/>
      <c r="W88" s="10"/>
      <c r="X88" s="10"/>
      <c r="Y88" s="10"/>
      <c r="Z88" s="10"/>
      <c r="AA88" s="10"/>
      <c r="AB88" s="10"/>
      <c r="AC88" s="10"/>
      <c r="AD88" s="10"/>
      <c r="AE88" s="10"/>
    </row>
    <row r="89" spans="1:31" ht="12.75" customHeight="1" x14ac:dyDescent="0.2">
      <c r="A89" s="10"/>
      <c r="B89" s="12"/>
      <c r="C89" s="23"/>
      <c r="D89" s="17"/>
      <c r="E89" s="17"/>
      <c r="F89" s="22"/>
      <c r="G89" s="10"/>
      <c r="H89" s="10"/>
      <c r="I89" s="10"/>
      <c r="J89" s="10"/>
      <c r="K89" s="24"/>
      <c r="L89" s="9"/>
      <c r="M89" s="25"/>
      <c r="N89" s="25"/>
      <c r="O89" s="25"/>
      <c r="P89" s="25"/>
      <c r="Q89" s="25"/>
      <c r="R89" s="10"/>
      <c r="S89" s="10"/>
      <c r="T89" s="10"/>
      <c r="U89" s="10"/>
      <c r="V89" s="10"/>
      <c r="W89" s="10"/>
      <c r="X89" s="10"/>
      <c r="Y89" s="10"/>
      <c r="Z89" s="10"/>
      <c r="AA89" s="10"/>
      <c r="AB89" s="10"/>
      <c r="AC89" s="10"/>
      <c r="AD89" s="10"/>
      <c r="AE89" s="10"/>
    </row>
    <row r="90" spans="1:31" ht="12.75" customHeight="1" x14ac:dyDescent="0.2">
      <c r="A90" s="10"/>
      <c r="B90" s="12"/>
      <c r="C90" s="23"/>
      <c r="D90" s="17"/>
      <c r="E90" s="17"/>
      <c r="F90" s="22"/>
      <c r="G90" s="10"/>
      <c r="H90" s="10"/>
      <c r="I90" s="10"/>
      <c r="J90" s="10"/>
      <c r="K90" s="24"/>
      <c r="L90" s="9"/>
      <c r="M90" s="25"/>
      <c r="N90" s="25"/>
      <c r="O90" s="25"/>
      <c r="P90" s="25"/>
      <c r="Q90" s="25"/>
      <c r="R90" s="10"/>
      <c r="S90" s="10"/>
      <c r="T90" s="10"/>
      <c r="U90" s="10"/>
      <c r="V90" s="10"/>
      <c r="W90" s="10"/>
      <c r="X90" s="10"/>
      <c r="Y90" s="10"/>
      <c r="Z90" s="10"/>
      <c r="AA90" s="10"/>
      <c r="AB90" s="10"/>
      <c r="AC90" s="10"/>
      <c r="AD90" s="10"/>
      <c r="AE90" s="10"/>
    </row>
    <row r="91" spans="1:31" ht="12.75" customHeight="1" x14ac:dyDescent="0.2">
      <c r="A91" s="10"/>
      <c r="B91" s="12"/>
      <c r="C91" s="23"/>
      <c r="D91" s="17"/>
      <c r="E91" s="17"/>
      <c r="F91" s="22"/>
      <c r="G91" s="10"/>
      <c r="H91" s="10"/>
      <c r="I91" s="10"/>
      <c r="J91" s="10"/>
      <c r="K91" s="24"/>
      <c r="L91" s="9"/>
      <c r="M91" s="25"/>
      <c r="N91" s="25"/>
      <c r="O91" s="25"/>
      <c r="P91" s="25"/>
      <c r="Q91" s="25"/>
      <c r="R91" s="10"/>
      <c r="S91" s="10"/>
      <c r="T91" s="10"/>
      <c r="U91" s="10"/>
      <c r="V91" s="10"/>
      <c r="W91" s="10"/>
      <c r="X91" s="10"/>
      <c r="Y91" s="10"/>
      <c r="Z91" s="10"/>
      <c r="AA91" s="10"/>
      <c r="AB91" s="10"/>
      <c r="AC91" s="10"/>
      <c r="AD91" s="10"/>
      <c r="AE91" s="10"/>
    </row>
    <row r="92" spans="1:31" ht="12.75" customHeight="1" x14ac:dyDescent="0.2">
      <c r="A92" s="10"/>
      <c r="B92" s="12"/>
      <c r="C92" s="23"/>
      <c r="D92" s="17"/>
      <c r="E92" s="17"/>
      <c r="F92" s="22"/>
      <c r="G92" s="10"/>
      <c r="H92" s="10"/>
      <c r="I92" s="10"/>
      <c r="J92" s="10"/>
      <c r="K92" s="24"/>
      <c r="L92" s="9"/>
      <c r="M92" s="25"/>
      <c r="N92" s="25"/>
      <c r="O92" s="25"/>
      <c r="P92" s="25"/>
      <c r="Q92" s="25"/>
      <c r="R92" s="10"/>
      <c r="S92" s="10"/>
      <c r="T92" s="10"/>
      <c r="U92" s="10"/>
      <c r="V92" s="10"/>
      <c r="W92" s="10"/>
      <c r="X92" s="10"/>
      <c r="Y92" s="10"/>
      <c r="Z92" s="10"/>
      <c r="AA92" s="10"/>
      <c r="AB92" s="10"/>
      <c r="AC92" s="10"/>
      <c r="AD92" s="10"/>
      <c r="AE92" s="10"/>
    </row>
    <row r="93" spans="1:31" ht="12.75" customHeight="1" x14ac:dyDescent="0.2">
      <c r="A93" s="10"/>
      <c r="B93" s="12"/>
      <c r="C93" s="23"/>
      <c r="D93" s="17"/>
      <c r="E93" s="17"/>
      <c r="F93" s="22"/>
      <c r="G93" s="10"/>
      <c r="H93" s="10"/>
      <c r="I93" s="10"/>
      <c r="J93" s="10"/>
      <c r="K93" s="24"/>
      <c r="L93" s="9"/>
      <c r="M93" s="25"/>
      <c r="N93" s="25"/>
      <c r="O93" s="25"/>
      <c r="P93" s="25"/>
      <c r="Q93" s="25"/>
      <c r="R93" s="10"/>
      <c r="S93" s="10"/>
      <c r="T93" s="10"/>
      <c r="U93" s="10"/>
      <c r="V93" s="10"/>
      <c r="W93" s="10"/>
      <c r="X93" s="10"/>
      <c r="Y93" s="10"/>
      <c r="Z93" s="10"/>
      <c r="AA93" s="10"/>
      <c r="AB93" s="10"/>
      <c r="AC93" s="10"/>
      <c r="AD93" s="10"/>
      <c r="AE93" s="10"/>
    </row>
    <row r="94" spans="1:31" ht="12.75" customHeight="1" x14ac:dyDescent="0.2">
      <c r="A94" s="10"/>
      <c r="B94" s="12"/>
      <c r="C94" s="23"/>
      <c r="D94" s="17"/>
      <c r="E94" s="17"/>
      <c r="F94" s="22"/>
      <c r="G94" s="10"/>
      <c r="H94" s="10"/>
      <c r="I94" s="10"/>
      <c r="J94" s="10"/>
      <c r="K94" s="24"/>
      <c r="L94" s="9"/>
      <c r="M94" s="25"/>
      <c r="N94" s="25"/>
      <c r="O94" s="25"/>
      <c r="P94" s="25"/>
      <c r="Q94" s="25"/>
      <c r="R94" s="10"/>
      <c r="S94" s="10"/>
      <c r="T94" s="10"/>
      <c r="U94" s="10"/>
      <c r="V94" s="10"/>
      <c r="W94" s="10"/>
      <c r="X94" s="10"/>
      <c r="Y94" s="10"/>
      <c r="Z94" s="10"/>
      <c r="AA94" s="10"/>
      <c r="AB94" s="10"/>
      <c r="AC94" s="10"/>
      <c r="AD94" s="10"/>
      <c r="AE94" s="10"/>
    </row>
    <row r="95" spans="1:31" ht="12.75" customHeight="1" x14ac:dyDescent="0.2">
      <c r="A95" s="10"/>
      <c r="B95" s="12"/>
      <c r="C95" s="23"/>
      <c r="D95" s="17"/>
      <c r="E95" s="17"/>
      <c r="F95" s="22"/>
      <c r="G95" s="10"/>
      <c r="H95" s="10"/>
      <c r="I95" s="10"/>
      <c r="J95" s="10"/>
      <c r="K95" s="24"/>
      <c r="L95" s="9"/>
      <c r="M95" s="25"/>
      <c r="N95" s="25"/>
      <c r="O95" s="25"/>
      <c r="P95" s="25"/>
      <c r="Q95" s="25"/>
      <c r="R95" s="10"/>
      <c r="S95" s="10"/>
      <c r="T95" s="10"/>
      <c r="U95" s="10"/>
      <c r="V95" s="10"/>
      <c r="W95" s="10"/>
      <c r="X95" s="10"/>
      <c r="Y95" s="10"/>
      <c r="Z95" s="10"/>
      <c r="AA95" s="10"/>
      <c r="AB95" s="10"/>
      <c r="AC95" s="10"/>
      <c r="AD95" s="10"/>
      <c r="AE95" s="10"/>
    </row>
    <row r="96" spans="1:31" ht="12.75" customHeight="1" x14ac:dyDescent="0.2">
      <c r="A96" s="10"/>
      <c r="B96" s="12"/>
      <c r="C96" s="23"/>
      <c r="D96" s="17"/>
      <c r="E96" s="17"/>
      <c r="F96" s="22"/>
      <c r="G96" s="10"/>
      <c r="H96" s="10"/>
      <c r="I96" s="10"/>
      <c r="J96" s="10"/>
      <c r="K96" s="24"/>
      <c r="L96" s="9"/>
      <c r="M96" s="25"/>
      <c r="N96" s="25"/>
      <c r="O96" s="25"/>
      <c r="P96" s="25"/>
      <c r="Q96" s="25"/>
      <c r="R96" s="10"/>
      <c r="S96" s="10"/>
      <c r="T96" s="10"/>
      <c r="U96" s="10"/>
      <c r="V96" s="10"/>
      <c r="W96" s="10"/>
      <c r="X96" s="10"/>
      <c r="Y96" s="10"/>
      <c r="Z96" s="10"/>
      <c r="AA96" s="10"/>
      <c r="AB96" s="10"/>
      <c r="AC96" s="10"/>
      <c r="AD96" s="10"/>
      <c r="AE96" s="10"/>
    </row>
    <row r="97" spans="1:31" ht="12.75" customHeight="1" x14ac:dyDescent="0.2">
      <c r="A97" s="10"/>
      <c r="B97" s="12"/>
      <c r="C97" s="23"/>
      <c r="D97" s="17"/>
      <c r="E97" s="17"/>
      <c r="F97" s="22"/>
      <c r="G97" s="10"/>
      <c r="H97" s="10"/>
      <c r="I97" s="10"/>
      <c r="J97" s="10"/>
      <c r="K97" s="24"/>
      <c r="L97" s="9"/>
      <c r="M97" s="25"/>
      <c r="N97" s="25"/>
      <c r="O97" s="25"/>
      <c r="P97" s="25"/>
      <c r="Q97" s="25"/>
      <c r="R97" s="10"/>
      <c r="S97" s="10"/>
      <c r="T97" s="10"/>
      <c r="U97" s="10"/>
      <c r="V97" s="10"/>
      <c r="W97" s="10"/>
      <c r="X97" s="10"/>
      <c r="Y97" s="10"/>
      <c r="Z97" s="10"/>
      <c r="AA97" s="10"/>
      <c r="AB97" s="10"/>
      <c r="AC97" s="10"/>
      <c r="AD97" s="10"/>
      <c r="AE97" s="10"/>
    </row>
    <row r="98" spans="1:31" ht="12.75" customHeight="1" x14ac:dyDescent="0.2">
      <c r="A98" s="10"/>
      <c r="B98" s="12"/>
      <c r="C98" s="23"/>
      <c r="D98" s="17"/>
      <c r="E98" s="17"/>
      <c r="F98" s="22"/>
      <c r="G98" s="10"/>
      <c r="H98" s="10"/>
      <c r="I98" s="10"/>
      <c r="J98" s="10"/>
      <c r="K98" s="24"/>
      <c r="L98" s="9"/>
      <c r="M98" s="25"/>
      <c r="N98" s="25"/>
      <c r="O98" s="25"/>
      <c r="P98" s="25"/>
      <c r="Q98" s="25"/>
      <c r="R98" s="10"/>
      <c r="S98" s="10"/>
      <c r="T98" s="10"/>
      <c r="U98" s="10"/>
      <c r="V98" s="10"/>
      <c r="W98" s="10"/>
      <c r="X98" s="10"/>
      <c r="Y98" s="10"/>
      <c r="Z98" s="10"/>
      <c r="AA98" s="10"/>
      <c r="AB98" s="10"/>
      <c r="AC98" s="10"/>
      <c r="AD98" s="10"/>
      <c r="AE98" s="10"/>
    </row>
    <row r="99" spans="1:31" ht="12.75" customHeight="1" x14ac:dyDescent="0.2">
      <c r="A99" s="10"/>
      <c r="B99" s="12"/>
      <c r="C99" s="23"/>
      <c r="D99" s="17"/>
      <c r="E99" s="17"/>
      <c r="F99" s="22"/>
      <c r="G99" s="10"/>
      <c r="H99" s="10"/>
      <c r="I99" s="10"/>
      <c r="J99" s="10"/>
      <c r="K99" s="24"/>
      <c r="L99" s="9"/>
      <c r="M99" s="25"/>
      <c r="N99" s="25"/>
      <c r="O99" s="25"/>
      <c r="P99" s="25"/>
      <c r="Q99" s="25"/>
      <c r="R99" s="10"/>
      <c r="S99" s="10"/>
      <c r="T99" s="10"/>
      <c r="U99" s="10"/>
      <c r="V99" s="10"/>
      <c r="W99" s="10"/>
      <c r="X99" s="10"/>
      <c r="Y99" s="10"/>
      <c r="Z99" s="10"/>
      <c r="AA99" s="10"/>
      <c r="AB99" s="10"/>
      <c r="AC99" s="10"/>
      <c r="AD99" s="10"/>
      <c r="AE99" s="10"/>
    </row>
    <row r="100" spans="1:31" ht="12.75" customHeight="1" x14ac:dyDescent="0.2">
      <c r="A100" s="72" t="s">
        <v>195</v>
      </c>
      <c r="B100" s="12"/>
      <c r="C100" s="23"/>
      <c r="D100" s="17"/>
      <c r="E100" s="17"/>
      <c r="F100" s="22"/>
      <c r="G100" s="10"/>
      <c r="H100" s="10"/>
      <c r="I100" s="10"/>
      <c r="J100" s="10"/>
      <c r="K100" s="9"/>
      <c r="L100" s="9"/>
      <c r="M100" s="10"/>
      <c r="N100" s="10"/>
      <c r="O100" s="10"/>
      <c r="P100" s="10"/>
      <c r="Q100" s="10"/>
      <c r="R100" s="10"/>
      <c r="S100" s="10"/>
      <c r="T100" s="10"/>
      <c r="U100" s="10"/>
      <c r="V100" s="10"/>
      <c r="W100" s="10"/>
      <c r="X100" s="10"/>
      <c r="Y100" s="10"/>
      <c r="Z100" s="10"/>
      <c r="AA100" s="10"/>
      <c r="AB100" s="10"/>
      <c r="AC100" s="10"/>
      <c r="AD100" s="10"/>
      <c r="AE100" s="10"/>
    </row>
    <row r="101" spans="1:31" ht="12.75" customHeight="1" x14ac:dyDescent="0.2">
      <c r="A101" s="73" t="s">
        <v>196</v>
      </c>
      <c r="B101" s="12"/>
      <c r="C101" s="23"/>
      <c r="D101" s="17"/>
      <c r="E101" s="17"/>
      <c r="F101" s="22"/>
      <c r="G101" s="10"/>
      <c r="H101" s="10"/>
      <c r="I101" s="10"/>
      <c r="J101" s="10"/>
      <c r="K101" s="9"/>
      <c r="L101" s="9"/>
      <c r="M101" s="10"/>
      <c r="N101" s="10"/>
      <c r="O101" s="10"/>
      <c r="P101" s="10"/>
      <c r="Q101" s="10"/>
      <c r="R101" s="10"/>
      <c r="S101" s="10"/>
      <c r="T101" s="10"/>
      <c r="U101" s="10"/>
      <c r="V101" s="10"/>
      <c r="W101" s="10"/>
      <c r="X101" s="10"/>
      <c r="Y101" s="10"/>
      <c r="Z101" s="10"/>
      <c r="AA101" s="10"/>
      <c r="AB101" s="10"/>
      <c r="AC101" s="10"/>
      <c r="AD101" s="10"/>
      <c r="AE101" s="10"/>
    </row>
    <row r="102" spans="1:31" ht="12.75" customHeight="1" x14ac:dyDescent="0.2">
      <c r="A102" s="73" t="s">
        <v>197</v>
      </c>
      <c r="B102" s="12"/>
      <c r="C102" s="23"/>
      <c r="D102" s="17"/>
      <c r="E102" s="17"/>
      <c r="F102" s="22"/>
      <c r="G102" s="10"/>
      <c r="H102" s="10"/>
      <c r="I102" s="10"/>
      <c r="J102" s="10"/>
      <c r="K102" s="9"/>
      <c r="L102" s="9"/>
      <c r="M102" s="10"/>
      <c r="N102" s="10"/>
      <c r="O102" s="10"/>
      <c r="P102" s="10"/>
      <c r="Q102" s="10"/>
      <c r="R102" s="10"/>
      <c r="S102" s="10"/>
      <c r="T102" s="10"/>
      <c r="U102" s="10"/>
      <c r="V102" s="10"/>
      <c r="W102" s="10"/>
      <c r="X102" s="10"/>
      <c r="Y102" s="10"/>
      <c r="Z102" s="10"/>
      <c r="AA102" s="10"/>
      <c r="AB102" s="10"/>
      <c r="AC102" s="10"/>
      <c r="AD102" s="10"/>
      <c r="AE102" s="10"/>
    </row>
    <row r="103" spans="1:31" ht="12.75" customHeight="1" x14ac:dyDescent="0.2">
      <c r="A103" s="73" t="s">
        <v>198</v>
      </c>
      <c r="B103" s="12"/>
      <c r="C103" s="23"/>
      <c r="D103" s="17"/>
      <c r="E103" s="17"/>
      <c r="F103" s="22"/>
      <c r="G103" s="10"/>
      <c r="H103" s="10"/>
      <c r="I103" s="10"/>
      <c r="J103" s="10"/>
      <c r="K103" s="9"/>
      <c r="L103" s="9"/>
      <c r="M103" s="10"/>
      <c r="N103" s="10"/>
      <c r="O103" s="10"/>
      <c r="P103" s="10"/>
      <c r="Q103" s="10"/>
      <c r="R103" s="10"/>
      <c r="S103" s="10"/>
      <c r="T103" s="10"/>
      <c r="U103" s="10"/>
      <c r="V103" s="10"/>
      <c r="W103" s="10"/>
      <c r="X103" s="10"/>
      <c r="Y103" s="10"/>
      <c r="Z103" s="10"/>
      <c r="AA103" s="10"/>
      <c r="AB103" s="10"/>
      <c r="AC103" s="10"/>
      <c r="AD103" s="10"/>
      <c r="AE103" s="10"/>
    </row>
    <row r="104" spans="1:31" ht="12.75" customHeight="1" x14ac:dyDescent="0.2">
      <c r="A104" s="73" t="s">
        <v>199</v>
      </c>
      <c r="B104" s="12"/>
      <c r="C104" s="23"/>
      <c r="D104" s="17"/>
      <c r="E104" s="17"/>
      <c r="F104" s="22"/>
      <c r="G104" s="10"/>
      <c r="H104" s="10"/>
      <c r="I104" s="10"/>
      <c r="J104" s="10"/>
      <c r="K104" s="9"/>
      <c r="L104" s="9"/>
      <c r="M104" s="10"/>
      <c r="N104" s="10"/>
      <c r="O104" s="10"/>
      <c r="P104" s="10"/>
      <c r="Q104" s="10"/>
      <c r="R104" s="10"/>
      <c r="S104" s="10"/>
      <c r="T104" s="10"/>
      <c r="U104" s="10"/>
      <c r="V104" s="10"/>
      <c r="W104" s="10"/>
      <c r="X104" s="10"/>
      <c r="Y104" s="10"/>
      <c r="Z104" s="10"/>
      <c r="AA104" s="10"/>
      <c r="AB104" s="10"/>
      <c r="AC104" s="10"/>
      <c r="AD104" s="10"/>
      <c r="AE104" s="10"/>
    </row>
    <row r="105" spans="1:31" ht="12.75" customHeight="1" x14ac:dyDescent="0.2">
      <c r="A105" s="73" t="s">
        <v>200</v>
      </c>
      <c r="B105" s="12"/>
      <c r="C105" s="23"/>
      <c r="D105" s="17"/>
      <c r="E105" s="17"/>
      <c r="F105" s="22"/>
      <c r="G105" s="10"/>
      <c r="H105" s="10"/>
      <c r="I105" s="10"/>
      <c r="J105" s="10"/>
      <c r="K105" s="9"/>
      <c r="L105" s="9"/>
      <c r="M105" s="10"/>
      <c r="N105" s="10"/>
      <c r="O105" s="10"/>
      <c r="P105" s="10"/>
      <c r="Q105" s="10"/>
      <c r="R105" s="10"/>
      <c r="S105" s="10"/>
      <c r="T105" s="10"/>
      <c r="U105" s="10"/>
      <c r="V105" s="10"/>
      <c r="W105" s="10"/>
      <c r="X105" s="10"/>
      <c r="Y105" s="10"/>
      <c r="Z105" s="10"/>
      <c r="AA105" s="10"/>
      <c r="AB105" s="10"/>
      <c r="AC105" s="10"/>
      <c r="AD105" s="10"/>
      <c r="AE105" s="10"/>
    </row>
    <row r="106" spans="1:31" ht="12.75" customHeight="1" x14ac:dyDescent="0.2">
      <c r="A106" s="10"/>
      <c r="B106" s="12"/>
      <c r="C106" s="23"/>
      <c r="D106" s="17"/>
      <c r="E106" s="17"/>
      <c r="F106" s="22"/>
      <c r="G106" s="10"/>
      <c r="H106" s="10"/>
      <c r="I106" s="10"/>
      <c r="J106" s="10"/>
      <c r="K106" s="9"/>
      <c r="L106" s="9"/>
      <c r="M106" s="10"/>
      <c r="N106" s="10"/>
      <c r="O106" s="10"/>
      <c r="P106" s="10"/>
      <c r="Q106" s="10"/>
      <c r="R106" s="10"/>
      <c r="S106" s="10"/>
      <c r="T106" s="10"/>
      <c r="U106" s="10"/>
      <c r="V106" s="10"/>
      <c r="W106" s="10"/>
      <c r="X106" s="10"/>
      <c r="Y106" s="10"/>
      <c r="Z106" s="10"/>
      <c r="AA106" s="10"/>
      <c r="AB106" s="10"/>
      <c r="AC106" s="10"/>
      <c r="AD106" s="10"/>
      <c r="AE106" s="10"/>
    </row>
    <row r="107" spans="1:31" ht="12.75" customHeight="1" x14ac:dyDescent="0.2">
      <c r="A107" s="10"/>
      <c r="B107" s="12"/>
      <c r="C107" s="23"/>
      <c r="D107" s="17"/>
      <c r="E107" s="17"/>
      <c r="F107" s="22"/>
      <c r="G107" s="10"/>
      <c r="H107" s="10"/>
      <c r="I107" s="10"/>
      <c r="J107" s="10"/>
      <c r="K107" s="9"/>
      <c r="L107" s="9"/>
      <c r="M107" s="10"/>
      <c r="N107" s="10"/>
      <c r="O107" s="10"/>
      <c r="P107" s="10"/>
      <c r="Q107" s="10"/>
      <c r="R107" s="10"/>
      <c r="S107" s="10"/>
      <c r="T107" s="10"/>
      <c r="U107" s="10"/>
      <c r="V107" s="10"/>
      <c r="W107" s="10"/>
      <c r="X107" s="10"/>
      <c r="Y107" s="10"/>
      <c r="Z107" s="10"/>
      <c r="AA107" s="10"/>
      <c r="AB107" s="10"/>
      <c r="AC107" s="10"/>
      <c r="AD107" s="10"/>
      <c r="AE107" s="10"/>
    </row>
    <row r="108" spans="1:31" ht="12.75" customHeight="1" x14ac:dyDescent="0.2">
      <c r="A108" s="10"/>
      <c r="B108" s="12"/>
      <c r="C108" s="23"/>
      <c r="D108" s="17"/>
      <c r="E108" s="17"/>
      <c r="F108" s="22"/>
      <c r="G108" s="10"/>
      <c r="H108" s="10"/>
      <c r="I108" s="10"/>
      <c r="J108" s="10"/>
      <c r="K108" s="9"/>
      <c r="L108" s="9"/>
      <c r="M108" s="10"/>
      <c r="N108" s="10"/>
      <c r="O108" s="10"/>
      <c r="P108" s="10"/>
      <c r="Q108" s="10"/>
      <c r="R108" s="10"/>
      <c r="S108" s="10"/>
      <c r="T108" s="10"/>
      <c r="U108" s="10"/>
      <c r="V108" s="10"/>
      <c r="W108" s="10"/>
      <c r="X108" s="10"/>
      <c r="Y108" s="10"/>
      <c r="Z108" s="10"/>
      <c r="AA108" s="10"/>
      <c r="AB108" s="10"/>
      <c r="AC108" s="10"/>
      <c r="AD108" s="10"/>
      <c r="AE108" s="10"/>
    </row>
    <row r="109" spans="1:31" ht="12.75" customHeight="1" x14ac:dyDescent="0.2">
      <c r="A109" s="10"/>
      <c r="B109" s="12"/>
      <c r="C109" s="23"/>
      <c r="D109" s="17"/>
      <c r="E109" s="17"/>
      <c r="F109" s="22"/>
      <c r="G109" s="10"/>
      <c r="H109" s="10"/>
      <c r="I109" s="10"/>
      <c r="J109" s="10"/>
      <c r="K109" s="9"/>
      <c r="L109" s="9"/>
      <c r="M109" s="10"/>
      <c r="N109" s="10"/>
      <c r="O109" s="10"/>
      <c r="P109" s="10"/>
      <c r="Q109" s="10"/>
      <c r="R109" s="10"/>
      <c r="S109" s="10"/>
      <c r="T109" s="10"/>
      <c r="U109" s="10"/>
      <c r="V109" s="10"/>
      <c r="W109" s="10"/>
      <c r="X109" s="10"/>
      <c r="Y109" s="10"/>
      <c r="Z109" s="10"/>
      <c r="AA109" s="10"/>
      <c r="AB109" s="10"/>
      <c r="AC109" s="10"/>
      <c r="AD109" s="10"/>
      <c r="AE109" s="10"/>
    </row>
    <row r="110" spans="1:31" ht="12.75" customHeight="1" x14ac:dyDescent="0.2">
      <c r="A110" s="10"/>
      <c r="B110" s="12"/>
      <c r="C110" s="23"/>
      <c r="D110" s="17"/>
      <c r="E110" s="17"/>
      <c r="F110" s="22"/>
      <c r="G110" s="10"/>
      <c r="H110" s="10"/>
      <c r="I110" s="10"/>
      <c r="J110" s="10"/>
      <c r="K110" s="9"/>
      <c r="L110" s="9"/>
      <c r="M110" s="10"/>
      <c r="N110" s="10"/>
      <c r="O110" s="10"/>
      <c r="P110" s="10"/>
      <c r="Q110" s="10"/>
      <c r="R110" s="10"/>
      <c r="S110" s="10"/>
      <c r="T110" s="10"/>
      <c r="U110" s="10"/>
      <c r="V110" s="10"/>
      <c r="W110" s="10"/>
      <c r="X110" s="10"/>
      <c r="Y110" s="10"/>
      <c r="Z110" s="10"/>
      <c r="AA110" s="10"/>
      <c r="AB110" s="10"/>
      <c r="AC110" s="10"/>
      <c r="AD110" s="10"/>
      <c r="AE110" s="10"/>
    </row>
    <row r="111" spans="1:31" ht="12.75" customHeight="1" x14ac:dyDescent="0.2">
      <c r="A111" s="10"/>
      <c r="B111" s="12"/>
      <c r="C111" s="23"/>
      <c r="D111" s="17"/>
      <c r="E111" s="17"/>
      <c r="F111" s="22"/>
      <c r="G111" s="10"/>
      <c r="H111" s="10"/>
      <c r="I111" s="10"/>
      <c r="J111" s="10"/>
      <c r="K111" s="9"/>
      <c r="L111" s="9"/>
      <c r="M111" s="10"/>
      <c r="N111" s="10"/>
      <c r="O111" s="10"/>
      <c r="P111" s="10"/>
      <c r="Q111" s="10"/>
      <c r="R111" s="10"/>
      <c r="S111" s="10"/>
      <c r="T111" s="10"/>
      <c r="U111" s="10"/>
      <c r="V111" s="10"/>
      <c r="W111" s="10"/>
      <c r="X111" s="10"/>
      <c r="Y111" s="10"/>
      <c r="Z111" s="10"/>
      <c r="AA111" s="10"/>
      <c r="AB111" s="10"/>
      <c r="AC111" s="10"/>
      <c r="AD111" s="10"/>
      <c r="AE111" s="10"/>
    </row>
    <row r="112" spans="1:31" ht="12.75" customHeight="1" x14ac:dyDescent="0.2">
      <c r="A112" s="10"/>
      <c r="B112" s="12"/>
      <c r="C112" s="23"/>
      <c r="D112" s="17"/>
      <c r="E112" s="17"/>
      <c r="F112" s="22"/>
      <c r="G112" s="10"/>
      <c r="H112" s="10"/>
      <c r="I112" s="10"/>
      <c r="J112" s="10"/>
      <c r="K112" s="9"/>
      <c r="L112" s="9"/>
      <c r="M112" s="10"/>
      <c r="N112" s="10"/>
      <c r="O112" s="10"/>
      <c r="P112" s="10"/>
      <c r="Q112" s="10"/>
      <c r="R112" s="10"/>
      <c r="S112" s="10"/>
      <c r="T112" s="10"/>
      <c r="U112" s="10"/>
      <c r="V112" s="10"/>
      <c r="W112" s="10"/>
      <c r="X112" s="10"/>
      <c r="Y112" s="10"/>
      <c r="Z112" s="10"/>
      <c r="AA112" s="10"/>
      <c r="AB112" s="10"/>
      <c r="AC112" s="10"/>
      <c r="AD112" s="10"/>
      <c r="AE112" s="10"/>
    </row>
    <row r="113" spans="1:31" ht="12.75" customHeight="1" x14ac:dyDescent="0.2">
      <c r="A113" s="10"/>
      <c r="B113" s="12"/>
      <c r="C113" s="23"/>
      <c r="D113" s="17"/>
      <c r="E113" s="17"/>
      <c r="F113" s="22"/>
      <c r="G113" s="10"/>
      <c r="H113" s="10"/>
      <c r="I113" s="10"/>
      <c r="J113" s="10"/>
      <c r="K113" s="9"/>
      <c r="L113" s="9"/>
      <c r="M113" s="10"/>
      <c r="N113" s="10"/>
      <c r="O113" s="10"/>
      <c r="P113" s="10"/>
      <c r="Q113" s="10"/>
      <c r="R113" s="10"/>
      <c r="S113" s="10"/>
      <c r="T113" s="10"/>
      <c r="U113" s="10"/>
      <c r="V113" s="10"/>
      <c r="W113" s="10"/>
      <c r="X113" s="10"/>
      <c r="Y113" s="10"/>
      <c r="Z113" s="10"/>
      <c r="AA113" s="10"/>
      <c r="AB113" s="10"/>
      <c r="AC113" s="10"/>
      <c r="AD113" s="10"/>
      <c r="AE113" s="10"/>
    </row>
    <row r="114" spans="1:31" ht="12.75" customHeight="1" x14ac:dyDescent="0.2">
      <c r="A114" s="10"/>
      <c r="B114" s="12"/>
      <c r="C114" s="23"/>
      <c r="D114" s="17"/>
      <c r="E114" s="17"/>
      <c r="F114" s="22"/>
      <c r="G114" s="10"/>
      <c r="H114" s="10"/>
      <c r="I114" s="10"/>
      <c r="J114" s="10"/>
      <c r="K114" s="9"/>
      <c r="L114" s="9"/>
      <c r="M114" s="10"/>
      <c r="N114" s="10"/>
      <c r="O114" s="10"/>
      <c r="P114" s="10"/>
      <c r="Q114" s="10"/>
      <c r="R114" s="10"/>
      <c r="S114" s="10"/>
      <c r="T114" s="10"/>
      <c r="U114" s="10"/>
      <c r="V114" s="10"/>
      <c r="W114" s="10"/>
      <c r="X114" s="10"/>
      <c r="Y114" s="10"/>
      <c r="Z114" s="10"/>
      <c r="AA114" s="10"/>
      <c r="AB114" s="10"/>
      <c r="AC114" s="10"/>
      <c r="AD114" s="10"/>
      <c r="AE114" s="10"/>
    </row>
    <row r="115" spans="1:31" ht="12.75" customHeight="1" x14ac:dyDescent="0.2">
      <c r="A115" s="10"/>
      <c r="B115" s="12"/>
      <c r="C115" s="23"/>
      <c r="D115" s="17"/>
      <c r="E115" s="17"/>
      <c r="F115" s="22"/>
      <c r="G115" s="10"/>
      <c r="H115" s="10"/>
      <c r="I115" s="10"/>
      <c r="J115" s="10"/>
      <c r="K115" s="9"/>
      <c r="L115" s="9"/>
      <c r="M115" s="10"/>
      <c r="N115" s="10"/>
      <c r="O115" s="10"/>
      <c r="P115" s="10"/>
      <c r="Q115" s="10"/>
      <c r="R115" s="10"/>
      <c r="S115" s="10"/>
      <c r="T115" s="10"/>
      <c r="U115" s="10"/>
      <c r="V115" s="10"/>
      <c r="W115" s="10"/>
      <c r="X115" s="10"/>
      <c r="Y115" s="10"/>
      <c r="Z115" s="10"/>
      <c r="AA115" s="10"/>
      <c r="AB115" s="10"/>
      <c r="AC115" s="10"/>
      <c r="AD115" s="10"/>
      <c r="AE115" s="10"/>
    </row>
    <row r="116" spans="1:31" ht="12.75" customHeight="1" x14ac:dyDescent="0.2">
      <c r="A116" s="10"/>
      <c r="B116" s="12"/>
      <c r="C116" s="23"/>
      <c r="D116" s="17"/>
      <c r="E116" s="17"/>
      <c r="F116" s="22"/>
      <c r="G116" s="10"/>
      <c r="H116" s="10"/>
      <c r="I116" s="10"/>
      <c r="J116" s="10"/>
      <c r="K116" s="9"/>
      <c r="L116" s="9"/>
      <c r="M116" s="10"/>
      <c r="N116" s="10"/>
      <c r="O116" s="10"/>
      <c r="P116" s="10"/>
      <c r="Q116" s="10"/>
      <c r="R116" s="10"/>
      <c r="S116" s="10"/>
      <c r="T116" s="10"/>
      <c r="U116" s="10"/>
      <c r="V116" s="10"/>
      <c r="W116" s="10"/>
      <c r="X116" s="10"/>
      <c r="Y116" s="10"/>
      <c r="Z116" s="10"/>
      <c r="AA116" s="10"/>
      <c r="AB116" s="10"/>
      <c r="AC116" s="10"/>
      <c r="AD116" s="10"/>
      <c r="AE116" s="10"/>
    </row>
    <row r="117" spans="1:31" ht="12.75" customHeight="1" x14ac:dyDescent="0.2">
      <c r="A117" s="10"/>
      <c r="B117" s="12"/>
      <c r="C117" s="23"/>
      <c r="D117" s="17"/>
      <c r="E117" s="17"/>
      <c r="F117" s="22"/>
      <c r="G117" s="10"/>
      <c r="H117" s="10"/>
      <c r="I117" s="10"/>
      <c r="J117" s="10"/>
      <c r="K117" s="9"/>
      <c r="L117" s="9"/>
      <c r="M117" s="10"/>
      <c r="N117" s="10"/>
      <c r="O117" s="10"/>
      <c r="P117" s="10"/>
      <c r="Q117" s="10"/>
      <c r="R117" s="10"/>
      <c r="S117" s="10"/>
      <c r="T117" s="10"/>
      <c r="U117" s="10"/>
      <c r="V117" s="10"/>
      <c r="W117" s="10"/>
      <c r="X117" s="10"/>
      <c r="Y117" s="10"/>
      <c r="Z117" s="10"/>
      <c r="AA117" s="10"/>
      <c r="AB117" s="10"/>
      <c r="AC117" s="10"/>
      <c r="AD117" s="10"/>
      <c r="AE117" s="10"/>
    </row>
    <row r="118" spans="1:31" ht="12.75" customHeight="1" x14ac:dyDescent="0.2">
      <c r="A118" s="10"/>
      <c r="B118" s="12"/>
      <c r="C118" s="23"/>
      <c r="D118" s="17"/>
      <c r="E118" s="17"/>
      <c r="F118" s="22"/>
      <c r="G118" s="10"/>
      <c r="H118" s="10"/>
      <c r="I118" s="10"/>
      <c r="J118" s="10"/>
      <c r="K118" s="9"/>
      <c r="L118" s="9"/>
      <c r="M118" s="10"/>
      <c r="N118" s="10"/>
      <c r="O118" s="10"/>
      <c r="P118" s="10"/>
      <c r="Q118" s="10"/>
      <c r="R118" s="10"/>
      <c r="S118" s="10"/>
      <c r="T118" s="10"/>
      <c r="U118" s="10"/>
      <c r="V118" s="10"/>
      <c r="W118" s="10"/>
      <c r="X118" s="10"/>
      <c r="Y118" s="10"/>
      <c r="Z118" s="10"/>
      <c r="AA118" s="10"/>
      <c r="AB118" s="10"/>
      <c r="AC118" s="10"/>
      <c r="AD118" s="10"/>
      <c r="AE118" s="10"/>
    </row>
    <row r="119" spans="1:31" ht="12.75" customHeight="1" x14ac:dyDescent="0.2">
      <c r="A119" s="10"/>
      <c r="B119" s="12"/>
      <c r="C119" s="23"/>
      <c r="D119" s="17"/>
      <c r="E119" s="17"/>
      <c r="F119" s="22"/>
      <c r="G119" s="10"/>
      <c r="H119" s="10"/>
      <c r="I119" s="10"/>
      <c r="J119" s="10"/>
      <c r="K119" s="9"/>
      <c r="L119" s="9"/>
      <c r="M119" s="10"/>
      <c r="N119" s="10"/>
      <c r="O119" s="10"/>
      <c r="P119" s="10"/>
      <c r="Q119" s="10"/>
      <c r="R119" s="10"/>
      <c r="S119" s="10"/>
      <c r="T119" s="10"/>
      <c r="U119" s="10"/>
      <c r="V119" s="10"/>
      <c r="W119" s="10"/>
      <c r="X119" s="10"/>
      <c r="Y119" s="10"/>
      <c r="Z119" s="10"/>
      <c r="AA119" s="10"/>
      <c r="AB119" s="10"/>
      <c r="AC119" s="10"/>
      <c r="AD119" s="10"/>
      <c r="AE119" s="10"/>
    </row>
    <row r="120" spans="1:31" ht="12.75" customHeight="1" x14ac:dyDescent="0.2">
      <c r="A120" s="10"/>
      <c r="B120" s="12"/>
      <c r="C120" s="23"/>
      <c r="D120" s="17"/>
      <c r="E120" s="17"/>
      <c r="F120" s="22"/>
      <c r="G120" s="10"/>
      <c r="H120" s="10"/>
      <c r="I120" s="10"/>
      <c r="J120" s="10"/>
      <c r="K120" s="9"/>
      <c r="L120" s="9"/>
      <c r="M120" s="10"/>
      <c r="N120" s="10"/>
      <c r="O120" s="10"/>
      <c r="P120" s="10"/>
      <c r="Q120" s="10"/>
      <c r="R120" s="10"/>
      <c r="S120" s="10"/>
      <c r="T120" s="10"/>
      <c r="U120" s="10"/>
      <c r="V120" s="10"/>
      <c r="W120" s="10"/>
      <c r="X120" s="10"/>
      <c r="Y120" s="10"/>
      <c r="Z120" s="10"/>
      <c r="AA120" s="10"/>
      <c r="AB120" s="10"/>
      <c r="AC120" s="10"/>
      <c r="AD120" s="10"/>
      <c r="AE120" s="10"/>
    </row>
    <row r="121" spans="1:31" ht="12.75" customHeight="1" x14ac:dyDescent="0.2">
      <c r="A121" s="10"/>
      <c r="B121" s="12"/>
      <c r="C121" s="23"/>
      <c r="D121" s="17"/>
      <c r="E121" s="17"/>
      <c r="F121" s="22"/>
      <c r="G121" s="10"/>
      <c r="H121" s="10"/>
      <c r="I121" s="10"/>
      <c r="J121" s="10"/>
      <c r="K121" s="9"/>
      <c r="L121" s="9"/>
      <c r="M121" s="10"/>
      <c r="N121" s="10"/>
      <c r="O121" s="10"/>
      <c r="P121" s="10"/>
      <c r="Q121" s="10"/>
      <c r="R121" s="10"/>
      <c r="S121" s="10"/>
      <c r="T121" s="10"/>
      <c r="U121" s="10"/>
      <c r="V121" s="10"/>
      <c r="W121" s="10"/>
      <c r="X121" s="10"/>
      <c r="Y121" s="10"/>
      <c r="Z121" s="10"/>
      <c r="AA121" s="10"/>
      <c r="AB121" s="10"/>
      <c r="AC121" s="10"/>
      <c r="AD121" s="10"/>
      <c r="AE121" s="10"/>
    </row>
    <row r="122" spans="1:31" ht="12.75" customHeight="1" x14ac:dyDescent="0.2">
      <c r="A122" s="10"/>
      <c r="B122" s="12"/>
      <c r="C122" s="23"/>
      <c r="D122" s="17"/>
      <c r="E122" s="17"/>
      <c r="F122" s="22"/>
      <c r="G122" s="10"/>
      <c r="H122" s="10"/>
      <c r="I122" s="10"/>
      <c r="J122" s="10"/>
      <c r="K122" s="9"/>
      <c r="L122" s="9"/>
      <c r="M122" s="10"/>
      <c r="N122" s="10"/>
      <c r="O122" s="10"/>
      <c r="P122" s="10"/>
      <c r="Q122" s="10"/>
      <c r="R122" s="10"/>
      <c r="S122" s="10"/>
      <c r="T122" s="10"/>
      <c r="U122" s="10"/>
      <c r="V122" s="10"/>
      <c r="W122" s="10"/>
      <c r="X122" s="10"/>
      <c r="Y122" s="10"/>
      <c r="Z122" s="10"/>
      <c r="AA122" s="10"/>
      <c r="AB122" s="10"/>
      <c r="AC122" s="10"/>
      <c r="AD122" s="10"/>
      <c r="AE122" s="10"/>
    </row>
    <row r="123" spans="1:31" ht="12.75" customHeight="1" x14ac:dyDescent="0.2">
      <c r="A123" s="10"/>
      <c r="B123" s="12"/>
      <c r="C123" s="23"/>
      <c r="D123" s="17"/>
      <c r="E123" s="17"/>
      <c r="F123" s="22"/>
      <c r="G123" s="10"/>
      <c r="H123" s="10"/>
      <c r="I123" s="10"/>
      <c r="J123" s="10"/>
      <c r="K123" s="9"/>
      <c r="L123" s="9"/>
      <c r="M123" s="10"/>
      <c r="N123" s="10"/>
      <c r="O123" s="10"/>
      <c r="P123" s="10"/>
      <c r="Q123" s="10"/>
      <c r="R123" s="10"/>
      <c r="S123" s="10"/>
      <c r="T123" s="10"/>
      <c r="U123" s="10"/>
      <c r="V123" s="10"/>
      <c r="W123" s="10"/>
      <c r="X123" s="10"/>
      <c r="Y123" s="10"/>
      <c r="Z123" s="10"/>
      <c r="AA123" s="10"/>
      <c r="AB123" s="10"/>
      <c r="AC123" s="10"/>
      <c r="AD123" s="10"/>
      <c r="AE123" s="10"/>
    </row>
    <row r="124" spans="1:31" ht="12.75" customHeight="1" x14ac:dyDescent="0.2">
      <c r="A124" s="10"/>
      <c r="B124" s="12"/>
      <c r="C124" s="23"/>
      <c r="D124" s="17"/>
      <c r="E124" s="17"/>
      <c r="F124" s="22"/>
      <c r="G124" s="10"/>
      <c r="H124" s="10"/>
      <c r="I124" s="10"/>
      <c r="J124" s="10"/>
      <c r="K124" s="9"/>
      <c r="L124" s="9"/>
      <c r="M124" s="10"/>
      <c r="N124" s="10"/>
      <c r="O124" s="10"/>
      <c r="P124" s="10"/>
      <c r="Q124" s="10"/>
      <c r="R124" s="10"/>
      <c r="S124" s="10"/>
      <c r="T124" s="10"/>
      <c r="U124" s="10"/>
      <c r="V124" s="10"/>
      <c r="W124" s="10"/>
      <c r="X124" s="10"/>
      <c r="Y124" s="10"/>
      <c r="Z124" s="10"/>
      <c r="AA124" s="10"/>
      <c r="AB124" s="10"/>
      <c r="AC124" s="10"/>
      <c r="AD124" s="10"/>
      <c r="AE124" s="10"/>
    </row>
    <row r="125" spans="1:31" ht="12.75" customHeight="1" x14ac:dyDescent="0.2">
      <c r="A125" s="10"/>
      <c r="B125" s="12"/>
      <c r="C125" s="23"/>
      <c r="D125" s="17"/>
      <c r="E125" s="17"/>
      <c r="F125" s="22"/>
      <c r="G125" s="10"/>
      <c r="H125" s="10"/>
      <c r="I125" s="10"/>
      <c r="J125" s="10"/>
      <c r="K125" s="9"/>
      <c r="L125" s="9"/>
      <c r="M125" s="10"/>
      <c r="N125" s="10"/>
      <c r="O125" s="10"/>
      <c r="P125" s="10"/>
      <c r="Q125" s="10"/>
      <c r="R125" s="10"/>
      <c r="S125" s="10"/>
      <c r="T125" s="10"/>
      <c r="U125" s="10"/>
      <c r="V125" s="10"/>
      <c r="W125" s="10"/>
      <c r="X125" s="10"/>
      <c r="Y125" s="10"/>
      <c r="Z125" s="10"/>
      <c r="AA125" s="10"/>
      <c r="AB125" s="10"/>
      <c r="AC125" s="10"/>
      <c r="AD125" s="10"/>
      <c r="AE125" s="10"/>
    </row>
    <row r="126" spans="1:31" ht="12.75" customHeight="1" x14ac:dyDescent="0.2">
      <c r="A126" s="10"/>
      <c r="B126" s="12"/>
      <c r="C126" s="23"/>
      <c r="D126" s="17"/>
      <c r="E126" s="17"/>
      <c r="F126" s="22"/>
      <c r="G126" s="10"/>
      <c r="H126" s="10"/>
      <c r="I126" s="10"/>
      <c r="J126" s="10"/>
      <c r="K126" s="9"/>
      <c r="L126" s="9"/>
      <c r="M126" s="10"/>
      <c r="N126" s="10"/>
      <c r="O126" s="10"/>
      <c r="P126" s="10"/>
      <c r="Q126" s="10"/>
      <c r="R126" s="10"/>
      <c r="S126" s="10"/>
      <c r="T126" s="10"/>
      <c r="U126" s="10"/>
      <c r="V126" s="10"/>
      <c r="W126" s="10"/>
      <c r="X126" s="10"/>
      <c r="Y126" s="10"/>
      <c r="Z126" s="10"/>
      <c r="AA126" s="10"/>
      <c r="AB126" s="10"/>
      <c r="AC126" s="10"/>
      <c r="AD126" s="10"/>
      <c r="AE126" s="10"/>
    </row>
    <row r="127" spans="1:31" ht="12.75" customHeight="1" x14ac:dyDescent="0.2">
      <c r="A127" s="10"/>
      <c r="B127" s="12"/>
      <c r="C127" s="23"/>
      <c r="D127" s="17"/>
      <c r="E127" s="17"/>
      <c r="F127" s="22"/>
      <c r="G127" s="10"/>
      <c r="H127" s="10"/>
      <c r="I127" s="10"/>
      <c r="J127" s="10"/>
      <c r="K127" s="9"/>
      <c r="L127" s="9"/>
      <c r="M127" s="10"/>
      <c r="N127" s="10"/>
      <c r="O127" s="10"/>
      <c r="P127" s="10"/>
      <c r="Q127" s="10"/>
      <c r="R127" s="10"/>
      <c r="S127" s="10"/>
      <c r="T127" s="10"/>
      <c r="U127" s="10"/>
      <c r="V127" s="10"/>
      <c r="W127" s="10"/>
      <c r="X127" s="10"/>
      <c r="Y127" s="10"/>
      <c r="Z127" s="10"/>
      <c r="AA127" s="10"/>
      <c r="AB127" s="10"/>
      <c r="AC127" s="10"/>
      <c r="AD127" s="10"/>
      <c r="AE127" s="10"/>
    </row>
    <row r="128" spans="1:31" ht="12.75" customHeight="1" x14ac:dyDescent="0.2">
      <c r="A128" s="10"/>
      <c r="B128" s="12"/>
      <c r="C128" s="23"/>
      <c r="D128" s="17"/>
      <c r="E128" s="17"/>
      <c r="F128" s="22"/>
      <c r="G128" s="10"/>
      <c r="H128" s="10"/>
      <c r="I128" s="10"/>
      <c r="J128" s="10"/>
      <c r="K128" s="9"/>
      <c r="L128" s="9"/>
      <c r="M128" s="10"/>
      <c r="N128" s="10"/>
      <c r="O128" s="10"/>
      <c r="P128" s="10"/>
      <c r="Q128" s="10"/>
      <c r="R128" s="10"/>
      <c r="S128" s="10"/>
      <c r="T128" s="10"/>
      <c r="U128" s="10"/>
      <c r="V128" s="10"/>
      <c r="W128" s="10"/>
      <c r="X128" s="10"/>
      <c r="Y128" s="10"/>
      <c r="Z128" s="10"/>
      <c r="AA128" s="10"/>
      <c r="AB128" s="10"/>
      <c r="AC128" s="10"/>
      <c r="AD128" s="10"/>
      <c r="AE128" s="10"/>
    </row>
    <row r="129" spans="1:31" ht="12.75" customHeight="1" x14ac:dyDescent="0.2">
      <c r="A129" s="10"/>
      <c r="B129" s="12"/>
      <c r="C129" s="23"/>
      <c r="D129" s="17"/>
      <c r="E129" s="17"/>
      <c r="F129" s="22"/>
      <c r="G129" s="10"/>
      <c r="H129" s="10"/>
      <c r="I129" s="10"/>
      <c r="J129" s="10"/>
      <c r="K129" s="9"/>
      <c r="L129" s="9"/>
      <c r="M129" s="10"/>
      <c r="N129" s="10"/>
      <c r="O129" s="10"/>
      <c r="P129" s="10"/>
      <c r="Q129" s="10"/>
      <c r="R129" s="10"/>
      <c r="S129" s="10"/>
      <c r="T129" s="10"/>
      <c r="U129" s="10"/>
      <c r="V129" s="10"/>
      <c r="W129" s="10"/>
      <c r="X129" s="10"/>
      <c r="Y129" s="10"/>
      <c r="Z129" s="10"/>
      <c r="AA129" s="10"/>
      <c r="AB129" s="10"/>
      <c r="AC129" s="10"/>
      <c r="AD129" s="10"/>
      <c r="AE129" s="10"/>
    </row>
    <row r="130" spans="1:31" ht="12.75" customHeight="1" x14ac:dyDescent="0.2">
      <c r="A130" s="10"/>
      <c r="B130" s="12"/>
      <c r="C130" s="23"/>
      <c r="D130" s="17"/>
      <c r="E130" s="17"/>
      <c r="F130" s="22"/>
      <c r="G130" s="10"/>
      <c r="H130" s="10"/>
      <c r="I130" s="10"/>
      <c r="J130" s="10"/>
      <c r="K130" s="9"/>
      <c r="L130" s="9"/>
      <c r="M130" s="10"/>
      <c r="N130" s="10"/>
      <c r="O130" s="10"/>
      <c r="P130" s="10"/>
      <c r="Q130" s="10"/>
      <c r="R130" s="10"/>
      <c r="S130" s="10"/>
      <c r="T130" s="10"/>
      <c r="U130" s="10"/>
      <c r="V130" s="10"/>
      <c r="W130" s="10"/>
      <c r="X130" s="10"/>
      <c r="Y130" s="10"/>
      <c r="Z130" s="10"/>
      <c r="AA130" s="10"/>
      <c r="AB130" s="10"/>
      <c r="AC130" s="10"/>
      <c r="AD130" s="10"/>
      <c r="AE130" s="10"/>
    </row>
    <row r="131" spans="1:31" ht="12.75" customHeight="1" x14ac:dyDescent="0.2">
      <c r="A131" s="10"/>
      <c r="B131" s="12"/>
      <c r="C131" s="23"/>
      <c r="D131" s="17"/>
      <c r="E131" s="17"/>
      <c r="F131" s="22"/>
      <c r="G131" s="10"/>
      <c r="H131" s="10"/>
      <c r="I131" s="10"/>
      <c r="J131" s="10"/>
      <c r="K131" s="9"/>
      <c r="L131" s="9"/>
      <c r="M131" s="10"/>
      <c r="N131" s="10"/>
      <c r="O131" s="10"/>
      <c r="P131" s="10"/>
      <c r="Q131" s="10"/>
      <c r="R131" s="10"/>
      <c r="S131" s="10"/>
      <c r="T131" s="10"/>
      <c r="U131" s="10"/>
      <c r="V131" s="10"/>
      <c r="W131" s="10"/>
      <c r="X131" s="10"/>
      <c r="Y131" s="10"/>
      <c r="Z131" s="10"/>
      <c r="AA131" s="10"/>
      <c r="AB131" s="10"/>
      <c r="AC131" s="10"/>
      <c r="AD131" s="10"/>
      <c r="AE131" s="10"/>
    </row>
    <row r="132" spans="1:31" ht="12.75" customHeight="1" x14ac:dyDescent="0.2">
      <c r="A132" s="10"/>
      <c r="B132" s="12"/>
      <c r="C132" s="23"/>
      <c r="D132" s="17"/>
      <c r="E132" s="17"/>
      <c r="F132" s="22"/>
      <c r="G132" s="10"/>
      <c r="H132" s="10"/>
      <c r="I132" s="10"/>
      <c r="J132" s="10"/>
      <c r="K132" s="9"/>
      <c r="L132" s="9"/>
      <c r="M132" s="10"/>
      <c r="N132" s="10"/>
      <c r="O132" s="10"/>
      <c r="P132" s="10"/>
      <c r="Q132" s="10"/>
      <c r="R132" s="10"/>
      <c r="S132" s="10"/>
      <c r="T132" s="10"/>
      <c r="U132" s="10"/>
      <c r="V132" s="10"/>
      <c r="W132" s="10"/>
      <c r="X132" s="10"/>
      <c r="Y132" s="10"/>
      <c r="Z132" s="10"/>
      <c r="AA132" s="10"/>
      <c r="AB132" s="10"/>
      <c r="AC132" s="10"/>
      <c r="AD132" s="10"/>
      <c r="AE132" s="10"/>
    </row>
    <row r="133" spans="1:31" ht="12.75" customHeight="1" x14ac:dyDescent="0.2">
      <c r="A133" s="10"/>
      <c r="B133" s="12"/>
      <c r="C133" s="23"/>
      <c r="D133" s="17"/>
      <c r="E133" s="17"/>
      <c r="F133" s="22"/>
      <c r="G133" s="10"/>
      <c r="H133" s="10"/>
      <c r="I133" s="10"/>
      <c r="J133" s="10"/>
      <c r="K133" s="9"/>
      <c r="L133" s="9"/>
      <c r="M133" s="10"/>
      <c r="N133" s="10"/>
      <c r="O133" s="10"/>
      <c r="P133" s="10"/>
      <c r="Q133" s="10"/>
      <c r="R133" s="10"/>
      <c r="S133" s="10"/>
      <c r="T133" s="10"/>
      <c r="U133" s="10"/>
      <c r="V133" s="10"/>
      <c r="W133" s="10"/>
      <c r="X133" s="10"/>
      <c r="Y133" s="10"/>
      <c r="Z133" s="10"/>
      <c r="AA133" s="10"/>
      <c r="AB133" s="10"/>
      <c r="AC133" s="10"/>
      <c r="AD133" s="10"/>
      <c r="AE133" s="10"/>
    </row>
    <row r="134" spans="1:31" ht="12.75" customHeight="1" x14ac:dyDescent="0.2">
      <c r="A134" s="10"/>
      <c r="B134" s="12"/>
      <c r="C134" s="23"/>
      <c r="D134" s="17"/>
      <c r="E134" s="17"/>
      <c r="F134" s="22"/>
      <c r="G134" s="10"/>
      <c r="H134" s="10"/>
      <c r="I134" s="10"/>
      <c r="J134" s="10"/>
      <c r="K134" s="9"/>
      <c r="L134" s="9"/>
      <c r="M134" s="10"/>
      <c r="N134" s="10"/>
      <c r="O134" s="10"/>
      <c r="P134" s="10"/>
      <c r="Q134" s="10"/>
      <c r="R134" s="10"/>
      <c r="S134" s="10"/>
      <c r="T134" s="10"/>
      <c r="U134" s="10"/>
      <c r="V134" s="10"/>
      <c r="W134" s="10"/>
      <c r="X134" s="10"/>
      <c r="Y134" s="10"/>
      <c r="Z134" s="10"/>
      <c r="AA134" s="10"/>
      <c r="AB134" s="10"/>
      <c r="AC134" s="10"/>
      <c r="AD134" s="10"/>
      <c r="AE134" s="10"/>
    </row>
    <row r="135" spans="1:31" ht="12.75" customHeight="1" x14ac:dyDescent="0.2">
      <c r="A135" s="10"/>
      <c r="B135" s="12"/>
      <c r="C135" s="23"/>
      <c r="D135" s="17"/>
      <c r="E135" s="17"/>
      <c r="F135" s="22"/>
      <c r="G135" s="10"/>
      <c r="H135" s="10"/>
      <c r="I135" s="10"/>
      <c r="J135" s="10"/>
      <c r="K135" s="9"/>
      <c r="L135" s="9"/>
      <c r="M135" s="10"/>
      <c r="N135" s="10"/>
      <c r="O135" s="10"/>
      <c r="P135" s="10"/>
      <c r="Q135" s="10"/>
      <c r="R135" s="10"/>
      <c r="S135" s="10"/>
      <c r="T135" s="10"/>
      <c r="U135" s="10"/>
      <c r="V135" s="10"/>
      <c r="W135" s="10"/>
      <c r="X135" s="10"/>
      <c r="Y135" s="10"/>
      <c r="Z135" s="10"/>
      <c r="AA135" s="10"/>
      <c r="AB135" s="10"/>
      <c r="AC135" s="10"/>
      <c r="AD135" s="10"/>
      <c r="AE135" s="10"/>
    </row>
    <row r="136" spans="1:31" ht="12.75" customHeight="1" x14ac:dyDescent="0.2">
      <c r="A136" s="10"/>
      <c r="B136" s="12"/>
      <c r="C136" s="23"/>
      <c r="D136" s="17"/>
      <c r="E136" s="17"/>
      <c r="F136" s="22"/>
      <c r="G136" s="10"/>
      <c r="H136" s="10"/>
      <c r="I136" s="10"/>
      <c r="J136" s="10"/>
      <c r="K136" s="9"/>
      <c r="L136" s="9"/>
      <c r="M136" s="10"/>
      <c r="N136" s="10"/>
      <c r="O136" s="10"/>
      <c r="P136" s="10"/>
      <c r="Q136" s="10"/>
      <c r="R136" s="10"/>
      <c r="S136" s="10"/>
      <c r="T136" s="10"/>
      <c r="U136" s="10"/>
      <c r="V136" s="10"/>
      <c r="W136" s="10"/>
      <c r="X136" s="10"/>
      <c r="Y136" s="10"/>
      <c r="Z136" s="10"/>
      <c r="AA136" s="10"/>
      <c r="AB136" s="10"/>
      <c r="AC136" s="10"/>
      <c r="AD136" s="10"/>
      <c r="AE136" s="10"/>
    </row>
    <row r="137" spans="1:31" ht="12.75" customHeight="1" x14ac:dyDescent="0.2">
      <c r="A137" s="10"/>
      <c r="B137" s="12"/>
      <c r="C137" s="23"/>
      <c r="D137" s="17"/>
      <c r="E137" s="17"/>
      <c r="F137" s="22"/>
      <c r="G137" s="10"/>
      <c r="H137" s="10"/>
      <c r="I137" s="10"/>
      <c r="J137" s="10"/>
      <c r="K137" s="9"/>
      <c r="L137" s="9"/>
      <c r="M137" s="10"/>
      <c r="N137" s="10"/>
      <c r="O137" s="10"/>
      <c r="P137" s="10"/>
      <c r="Q137" s="10"/>
      <c r="R137" s="10"/>
      <c r="S137" s="10"/>
      <c r="T137" s="10"/>
      <c r="U137" s="10"/>
      <c r="V137" s="10"/>
      <c r="W137" s="10"/>
      <c r="X137" s="10"/>
      <c r="Y137" s="10"/>
      <c r="Z137" s="10"/>
      <c r="AA137" s="10"/>
      <c r="AB137" s="10"/>
      <c r="AC137" s="10"/>
      <c r="AD137" s="10"/>
      <c r="AE137" s="10"/>
    </row>
    <row r="138" spans="1:31" ht="12.75" customHeight="1" x14ac:dyDescent="0.2">
      <c r="A138" s="10"/>
      <c r="B138" s="12"/>
      <c r="C138" s="23"/>
      <c r="D138" s="17"/>
      <c r="E138" s="17"/>
      <c r="F138" s="22"/>
      <c r="G138" s="10"/>
      <c r="H138" s="10"/>
      <c r="I138" s="10"/>
      <c r="J138" s="10"/>
      <c r="K138" s="9"/>
      <c r="L138" s="9"/>
      <c r="M138" s="10"/>
      <c r="N138" s="10"/>
      <c r="O138" s="10"/>
      <c r="P138" s="10"/>
      <c r="Q138" s="10"/>
      <c r="R138" s="10"/>
      <c r="S138" s="10"/>
      <c r="T138" s="10"/>
      <c r="U138" s="10"/>
      <c r="V138" s="10"/>
      <c r="W138" s="10"/>
      <c r="X138" s="10"/>
      <c r="Y138" s="10"/>
      <c r="Z138" s="10"/>
      <c r="AA138" s="10"/>
      <c r="AB138" s="10"/>
      <c r="AC138" s="10"/>
      <c r="AD138" s="10"/>
      <c r="AE138" s="10"/>
    </row>
    <row r="139" spans="1:31" ht="12.75" customHeight="1" x14ac:dyDescent="0.2">
      <c r="A139" s="10"/>
      <c r="B139" s="12"/>
      <c r="C139" s="23"/>
      <c r="D139" s="17"/>
      <c r="E139" s="17"/>
      <c r="F139" s="22"/>
      <c r="G139" s="10"/>
      <c r="H139" s="10"/>
      <c r="I139" s="10"/>
      <c r="J139" s="10"/>
      <c r="K139" s="9"/>
      <c r="L139" s="9"/>
      <c r="M139" s="10"/>
      <c r="N139" s="10"/>
      <c r="O139" s="10"/>
      <c r="P139" s="10"/>
      <c r="Q139" s="10"/>
      <c r="R139" s="10"/>
      <c r="S139" s="10"/>
      <c r="T139" s="10"/>
      <c r="U139" s="10"/>
      <c r="V139" s="10"/>
      <c r="W139" s="10"/>
      <c r="X139" s="10"/>
      <c r="Y139" s="10"/>
      <c r="Z139" s="10"/>
      <c r="AA139" s="10"/>
      <c r="AB139" s="10"/>
      <c r="AC139" s="10"/>
      <c r="AD139" s="10"/>
      <c r="AE139" s="10"/>
    </row>
    <row r="140" spans="1:31" ht="12.75" customHeight="1" x14ac:dyDescent="0.2">
      <c r="A140" s="10"/>
      <c r="B140" s="12"/>
      <c r="C140" s="23"/>
      <c r="D140" s="17"/>
      <c r="E140" s="17"/>
      <c r="F140" s="22"/>
      <c r="G140" s="10"/>
      <c r="H140" s="10"/>
      <c r="I140" s="10"/>
      <c r="J140" s="10"/>
      <c r="K140" s="9"/>
      <c r="L140" s="9"/>
      <c r="M140" s="10"/>
      <c r="N140" s="10"/>
      <c r="O140" s="10"/>
      <c r="P140" s="10"/>
      <c r="Q140" s="10"/>
      <c r="R140" s="10"/>
      <c r="S140" s="10"/>
      <c r="T140" s="10"/>
      <c r="U140" s="10"/>
      <c r="V140" s="10"/>
      <c r="W140" s="10"/>
      <c r="X140" s="10"/>
      <c r="Y140" s="10"/>
      <c r="Z140" s="10"/>
      <c r="AA140" s="10"/>
      <c r="AB140" s="10"/>
      <c r="AC140" s="10"/>
      <c r="AD140" s="10"/>
      <c r="AE140" s="10"/>
    </row>
    <row r="141" spans="1:31" ht="12.75" customHeight="1" x14ac:dyDescent="0.2">
      <c r="A141" s="10"/>
      <c r="B141" s="12"/>
      <c r="C141" s="23"/>
      <c r="D141" s="17"/>
      <c r="E141" s="17"/>
      <c r="F141" s="22"/>
      <c r="G141" s="10"/>
      <c r="H141" s="10"/>
      <c r="I141" s="10"/>
      <c r="J141" s="10"/>
      <c r="K141" s="9"/>
      <c r="L141" s="9"/>
      <c r="M141" s="10"/>
      <c r="N141" s="10"/>
      <c r="O141" s="10"/>
      <c r="P141" s="10"/>
      <c r="Q141" s="10"/>
      <c r="R141" s="10"/>
      <c r="S141" s="10"/>
      <c r="T141" s="10"/>
      <c r="U141" s="10"/>
      <c r="V141" s="10"/>
      <c r="W141" s="10"/>
      <c r="X141" s="10"/>
      <c r="Y141" s="10"/>
      <c r="Z141" s="10"/>
      <c r="AA141" s="10"/>
      <c r="AB141" s="10"/>
      <c r="AC141" s="10"/>
      <c r="AD141" s="10"/>
      <c r="AE141" s="10"/>
    </row>
    <row r="142" spans="1:31" ht="12.75" customHeight="1" x14ac:dyDescent="0.2">
      <c r="A142" s="10"/>
      <c r="B142" s="12"/>
      <c r="C142" s="23"/>
      <c r="D142" s="17"/>
      <c r="E142" s="17"/>
      <c r="F142" s="22"/>
      <c r="G142" s="10"/>
      <c r="H142" s="10"/>
      <c r="I142" s="10"/>
      <c r="J142" s="10"/>
      <c r="K142" s="9"/>
      <c r="L142" s="9"/>
      <c r="M142" s="10"/>
      <c r="N142" s="10"/>
      <c r="O142" s="10"/>
      <c r="P142" s="10"/>
      <c r="Q142" s="10"/>
      <c r="R142" s="10"/>
      <c r="S142" s="10"/>
      <c r="T142" s="10"/>
      <c r="U142" s="10"/>
      <c r="V142" s="10"/>
      <c r="W142" s="10"/>
      <c r="X142" s="10"/>
      <c r="Y142" s="10"/>
      <c r="Z142" s="10"/>
      <c r="AA142" s="10"/>
      <c r="AB142" s="10"/>
      <c r="AC142" s="10"/>
      <c r="AD142" s="10"/>
      <c r="AE142" s="10"/>
    </row>
    <row r="143" spans="1:31" ht="12.75" customHeight="1" x14ac:dyDescent="0.2">
      <c r="A143" s="10"/>
      <c r="B143" s="12"/>
      <c r="C143" s="23"/>
      <c r="D143" s="17"/>
      <c r="E143" s="17"/>
      <c r="F143" s="22"/>
      <c r="G143" s="10"/>
      <c r="H143" s="10"/>
      <c r="I143" s="10"/>
      <c r="J143" s="10"/>
      <c r="K143" s="9"/>
      <c r="L143" s="9"/>
      <c r="M143" s="10"/>
      <c r="N143" s="10"/>
      <c r="O143" s="10"/>
      <c r="P143" s="10"/>
      <c r="Q143" s="10"/>
      <c r="R143" s="10"/>
      <c r="S143" s="10"/>
      <c r="T143" s="10"/>
      <c r="U143" s="10"/>
      <c r="V143" s="10"/>
      <c r="W143" s="10"/>
      <c r="X143" s="10"/>
      <c r="Y143" s="10"/>
      <c r="Z143" s="10"/>
      <c r="AA143" s="10"/>
      <c r="AB143" s="10"/>
      <c r="AC143" s="10"/>
      <c r="AD143" s="10"/>
      <c r="AE143" s="10"/>
    </row>
    <row r="144" spans="1:31" ht="12.75" customHeight="1" x14ac:dyDescent="0.2">
      <c r="A144" s="10"/>
      <c r="B144" s="12"/>
      <c r="C144" s="23"/>
      <c r="D144" s="17"/>
      <c r="E144" s="17"/>
      <c r="F144" s="22"/>
      <c r="G144" s="10"/>
      <c r="H144" s="10"/>
      <c r="I144" s="10"/>
      <c r="J144" s="10"/>
      <c r="K144" s="9"/>
      <c r="L144" s="9"/>
      <c r="M144" s="10"/>
      <c r="N144" s="10"/>
      <c r="O144" s="10"/>
      <c r="P144" s="10"/>
      <c r="Q144" s="10"/>
      <c r="R144" s="10"/>
      <c r="S144" s="10"/>
      <c r="T144" s="10"/>
      <c r="U144" s="10"/>
      <c r="V144" s="10"/>
      <c r="W144" s="10"/>
      <c r="X144" s="10"/>
      <c r="Y144" s="10"/>
      <c r="Z144" s="10"/>
      <c r="AA144" s="10"/>
      <c r="AB144" s="10"/>
      <c r="AC144" s="10"/>
      <c r="AD144" s="10"/>
      <c r="AE144" s="10"/>
    </row>
    <row r="145" spans="1:31" ht="12.75" customHeight="1" x14ac:dyDescent="0.2">
      <c r="A145" s="10"/>
      <c r="B145" s="12"/>
      <c r="C145" s="23"/>
      <c r="D145" s="17"/>
      <c r="E145" s="17"/>
      <c r="F145" s="22"/>
      <c r="G145" s="10"/>
      <c r="H145" s="10"/>
      <c r="I145" s="10"/>
      <c r="J145" s="10"/>
      <c r="K145" s="9"/>
      <c r="L145" s="9"/>
      <c r="M145" s="10"/>
      <c r="N145" s="10"/>
      <c r="O145" s="10"/>
      <c r="P145" s="10"/>
      <c r="Q145" s="10"/>
      <c r="R145" s="10"/>
      <c r="S145" s="10"/>
      <c r="T145" s="10"/>
      <c r="U145" s="10"/>
      <c r="V145" s="10"/>
      <c r="W145" s="10"/>
      <c r="X145" s="10"/>
      <c r="Y145" s="10"/>
      <c r="Z145" s="10"/>
      <c r="AA145" s="10"/>
      <c r="AB145" s="10"/>
      <c r="AC145" s="10"/>
      <c r="AD145" s="10"/>
      <c r="AE145" s="10"/>
    </row>
    <row r="146" spans="1:31" ht="12.75" customHeight="1" x14ac:dyDescent="0.2">
      <c r="A146" s="10"/>
      <c r="B146" s="12"/>
      <c r="C146" s="23"/>
      <c r="D146" s="17"/>
      <c r="E146" s="17"/>
      <c r="F146" s="22"/>
      <c r="G146" s="10"/>
      <c r="H146" s="10"/>
      <c r="I146" s="10"/>
      <c r="J146" s="10"/>
      <c r="K146" s="9"/>
      <c r="L146" s="9"/>
      <c r="M146" s="10"/>
      <c r="N146" s="10"/>
      <c r="O146" s="10"/>
      <c r="P146" s="10"/>
      <c r="Q146" s="10"/>
      <c r="R146" s="10"/>
      <c r="S146" s="10"/>
      <c r="T146" s="10"/>
      <c r="U146" s="10"/>
      <c r="V146" s="10"/>
      <c r="W146" s="10"/>
      <c r="X146" s="10"/>
      <c r="Y146" s="10"/>
      <c r="Z146" s="10"/>
      <c r="AA146" s="10"/>
      <c r="AB146" s="10"/>
      <c r="AC146" s="10"/>
      <c r="AD146" s="10"/>
      <c r="AE146" s="10"/>
    </row>
    <row r="147" spans="1:31" ht="12.75" customHeight="1" x14ac:dyDescent="0.2">
      <c r="A147" s="10"/>
      <c r="B147" s="12"/>
      <c r="C147" s="23"/>
      <c r="D147" s="17"/>
      <c r="E147" s="17"/>
      <c r="F147" s="22"/>
      <c r="G147" s="10"/>
      <c r="H147" s="10"/>
      <c r="I147" s="10"/>
      <c r="J147" s="10"/>
      <c r="K147" s="9"/>
      <c r="L147" s="9"/>
      <c r="M147" s="10"/>
      <c r="N147" s="10"/>
      <c r="O147" s="10"/>
      <c r="P147" s="10"/>
      <c r="Q147" s="10"/>
      <c r="R147" s="10"/>
      <c r="S147" s="10"/>
      <c r="T147" s="10"/>
      <c r="U147" s="10"/>
      <c r="V147" s="10"/>
      <c r="W147" s="10"/>
      <c r="X147" s="10"/>
      <c r="Y147" s="10"/>
      <c r="Z147" s="10"/>
      <c r="AA147" s="10"/>
      <c r="AB147" s="10"/>
      <c r="AC147" s="10"/>
      <c r="AD147" s="10"/>
      <c r="AE147" s="10"/>
    </row>
    <row r="148" spans="1:31" ht="12.75" customHeight="1" x14ac:dyDescent="0.2">
      <c r="A148" s="10"/>
      <c r="B148" s="12"/>
      <c r="C148" s="23"/>
      <c r="D148" s="17"/>
      <c r="E148" s="17"/>
      <c r="F148" s="22"/>
      <c r="G148" s="10"/>
      <c r="H148" s="10"/>
      <c r="I148" s="10"/>
      <c r="J148" s="10"/>
      <c r="K148" s="9"/>
      <c r="L148" s="9"/>
      <c r="M148" s="10"/>
      <c r="N148" s="10"/>
      <c r="O148" s="10"/>
      <c r="P148" s="10"/>
      <c r="Q148" s="10"/>
      <c r="R148" s="10"/>
      <c r="S148" s="10"/>
      <c r="T148" s="10"/>
      <c r="U148" s="10"/>
      <c r="V148" s="10"/>
      <c r="W148" s="10"/>
      <c r="X148" s="10"/>
      <c r="Y148" s="10"/>
      <c r="Z148" s="10"/>
      <c r="AA148" s="10"/>
      <c r="AB148" s="10"/>
      <c r="AC148" s="10"/>
      <c r="AD148" s="10"/>
      <c r="AE148" s="10"/>
    </row>
    <row r="149" spans="1:31" ht="12.75" customHeight="1" x14ac:dyDescent="0.2">
      <c r="A149" s="10"/>
      <c r="B149" s="12"/>
      <c r="C149" s="23"/>
      <c r="D149" s="17"/>
      <c r="E149" s="17"/>
      <c r="F149" s="22"/>
      <c r="G149" s="10"/>
      <c r="H149" s="10"/>
      <c r="I149" s="10"/>
      <c r="J149" s="10"/>
      <c r="K149" s="9"/>
      <c r="L149" s="9"/>
      <c r="M149" s="10"/>
      <c r="N149" s="10"/>
      <c r="O149" s="10"/>
      <c r="P149" s="10"/>
      <c r="Q149" s="10"/>
      <c r="R149" s="10"/>
      <c r="S149" s="10"/>
      <c r="T149" s="10"/>
      <c r="U149" s="10"/>
      <c r="V149" s="10"/>
      <c r="W149" s="10"/>
      <c r="X149" s="10"/>
      <c r="Y149" s="10"/>
      <c r="Z149" s="10"/>
      <c r="AA149" s="10"/>
      <c r="AB149" s="10"/>
      <c r="AC149" s="10"/>
      <c r="AD149" s="10"/>
      <c r="AE149" s="10"/>
    </row>
    <row r="150" spans="1:31" ht="12.75" customHeight="1" x14ac:dyDescent="0.2">
      <c r="A150" s="10"/>
      <c r="B150" s="12"/>
      <c r="C150" s="23"/>
      <c r="D150" s="17"/>
      <c r="E150" s="17"/>
      <c r="F150" s="22"/>
      <c r="G150" s="10"/>
      <c r="H150" s="10"/>
      <c r="I150" s="10"/>
      <c r="J150" s="10"/>
      <c r="K150" s="9"/>
      <c r="L150" s="9"/>
      <c r="M150" s="10"/>
      <c r="N150" s="10"/>
      <c r="O150" s="10"/>
      <c r="P150" s="10"/>
      <c r="Q150" s="10"/>
      <c r="R150" s="10"/>
      <c r="S150" s="10"/>
      <c r="T150" s="10"/>
      <c r="U150" s="10"/>
      <c r="V150" s="10"/>
      <c r="W150" s="10"/>
      <c r="X150" s="10"/>
      <c r="Y150" s="10"/>
      <c r="Z150" s="10"/>
      <c r="AA150" s="10"/>
      <c r="AB150" s="10"/>
      <c r="AC150" s="10"/>
      <c r="AD150" s="10"/>
      <c r="AE150" s="10"/>
    </row>
    <row r="151" spans="1:31" ht="12.75" customHeight="1" x14ac:dyDescent="0.2">
      <c r="A151" s="10"/>
      <c r="B151" s="12"/>
      <c r="C151" s="23"/>
      <c r="D151" s="17"/>
      <c r="E151" s="17"/>
      <c r="F151" s="22"/>
      <c r="G151" s="10"/>
      <c r="H151" s="10"/>
      <c r="I151" s="10"/>
      <c r="J151" s="10"/>
      <c r="K151" s="9"/>
      <c r="L151" s="9"/>
      <c r="M151" s="10"/>
      <c r="N151" s="10"/>
      <c r="O151" s="10"/>
      <c r="P151" s="10"/>
      <c r="Q151" s="10"/>
      <c r="R151" s="10"/>
      <c r="S151" s="10"/>
      <c r="T151" s="10"/>
      <c r="U151" s="10"/>
      <c r="V151" s="10"/>
      <c r="W151" s="10"/>
      <c r="X151" s="10"/>
      <c r="Y151" s="10"/>
      <c r="Z151" s="10"/>
      <c r="AA151" s="10"/>
      <c r="AB151" s="10"/>
      <c r="AC151" s="10"/>
      <c r="AD151" s="10"/>
      <c r="AE151" s="10"/>
    </row>
    <row r="152" spans="1:31" ht="12.75" customHeight="1" x14ac:dyDescent="0.2">
      <c r="A152" s="10"/>
      <c r="B152" s="12"/>
      <c r="C152" s="23"/>
      <c r="D152" s="17"/>
      <c r="E152" s="17"/>
      <c r="F152" s="22"/>
      <c r="G152" s="10"/>
      <c r="H152" s="10"/>
      <c r="I152" s="10"/>
      <c r="J152" s="10"/>
      <c r="K152" s="9"/>
      <c r="L152" s="9"/>
      <c r="M152" s="10"/>
      <c r="N152" s="10"/>
      <c r="O152" s="10"/>
      <c r="P152" s="10"/>
      <c r="Q152" s="10"/>
      <c r="R152" s="10"/>
      <c r="S152" s="10"/>
      <c r="T152" s="10"/>
      <c r="U152" s="10"/>
      <c r="V152" s="10"/>
      <c r="W152" s="10"/>
      <c r="X152" s="10"/>
      <c r="Y152" s="10"/>
      <c r="Z152" s="10"/>
      <c r="AA152" s="10"/>
      <c r="AB152" s="10"/>
      <c r="AC152" s="10"/>
      <c r="AD152" s="10"/>
      <c r="AE152" s="10"/>
    </row>
    <row r="153" spans="1:31" ht="12.75" customHeight="1" x14ac:dyDescent="0.2">
      <c r="A153" s="10"/>
      <c r="B153" s="12"/>
      <c r="C153" s="23"/>
      <c r="D153" s="17"/>
      <c r="E153" s="17"/>
      <c r="F153" s="22"/>
      <c r="G153" s="10"/>
      <c r="H153" s="10"/>
      <c r="I153" s="10"/>
      <c r="J153" s="10"/>
      <c r="K153" s="9"/>
      <c r="L153" s="9"/>
      <c r="M153" s="10"/>
      <c r="N153" s="10"/>
      <c r="O153" s="10"/>
      <c r="P153" s="10"/>
      <c r="Q153" s="10"/>
      <c r="R153" s="10"/>
      <c r="S153" s="10"/>
      <c r="T153" s="10"/>
      <c r="U153" s="10"/>
      <c r="V153" s="10"/>
      <c r="W153" s="10"/>
      <c r="X153" s="10"/>
      <c r="Y153" s="10"/>
      <c r="Z153" s="10"/>
      <c r="AA153" s="10"/>
      <c r="AB153" s="10"/>
      <c r="AC153" s="10"/>
      <c r="AD153" s="10"/>
      <c r="AE153" s="10"/>
    </row>
    <row r="154" spans="1:31" ht="12.75" customHeight="1" x14ac:dyDescent="0.2">
      <c r="A154" s="10"/>
      <c r="B154" s="12"/>
      <c r="C154" s="23"/>
      <c r="D154" s="17"/>
      <c r="E154" s="17"/>
      <c r="F154" s="22"/>
      <c r="G154" s="10"/>
      <c r="H154" s="10"/>
      <c r="I154" s="10"/>
      <c r="J154" s="10"/>
      <c r="K154" s="9"/>
      <c r="L154" s="9"/>
      <c r="M154" s="10"/>
      <c r="N154" s="10"/>
      <c r="O154" s="10"/>
      <c r="P154" s="10"/>
      <c r="Q154" s="10"/>
      <c r="R154" s="10"/>
      <c r="S154" s="10"/>
      <c r="T154" s="10"/>
      <c r="U154" s="10"/>
      <c r="V154" s="10"/>
      <c r="W154" s="10"/>
      <c r="X154" s="10"/>
      <c r="Y154" s="10"/>
      <c r="Z154" s="10"/>
      <c r="AA154" s="10"/>
      <c r="AB154" s="10"/>
      <c r="AC154" s="10"/>
      <c r="AD154" s="10"/>
      <c r="AE154" s="10"/>
    </row>
    <row r="155" spans="1:31" ht="12.75" customHeight="1" x14ac:dyDescent="0.2">
      <c r="A155" s="10"/>
      <c r="B155" s="12"/>
      <c r="C155" s="23"/>
      <c r="D155" s="17"/>
      <c r="E155" s="17"/>
      <c r="F155" s="22"/>
      <c r="G155" s="10"/>
      <c r="H155" s="10"/>
      <c r="I155" s="10"/>
      <c r="J155" s="10"/>
      <c r="K155" s="9"/>
      <c r="L155" s="9"/>
      <c r="M155" s="10"/>
      <c r="N155" s="10"/>
      <c r="O155" s="10"/>
      <c r="P155" s="10"/>
      <c r="Q155" s="10"/>
      <c r="R155" s="10"/>
      <c r="S155" s="10"/>
      <c r="T155" s="10"/>
      <c r="U155" s="10"/>
      <c r="V155" s="10"/>
      <c r="W155" s="10"/>
      <c r="X155" s="10"/>
      <c r="Y155" s="10"/>
      <c r="Z155" s="10"/>
      <c r="AA155" s="10"/>
      <c r="AB155" s="10"/>
      <c r="AC155" s="10"/>
      <c r="AD155" s="10"/>
      <c r="AE155" s="10"/>
    </row>
    <row r="156" spans="1:31" ht="12.75" customHeight="1" x14ac:dyDescent="0.2">
      <c r="A156" s="10"/>
      <c r="B156" s="12"/>
      <c r="C156" s="23"/>
      <c r="D156" s="17"/>
      <c r="E156" s="17"/>
      <c r="F156" s="22"/>
      <c r="G156" s="10"/>
      <c r="H156" s="10"/>
      <c r="I156" s="10"/>
      <c r="J156" s="10"/>
      <c r="K156" s="9"/>
      <c r="L156" s="9"/>
      <c r="M156" s="10"/>
      <c r="N156" s="10"/>
      <c r="O156" s="10"/>
      <c r="P156" s="10"/>
      <c r="Q156" s="10"/>
      <c r="R156" s="10"/>
      <c r="S156" s="10"/>
      <c r="T156" s="10"/>
      <c r="U156" s="10"/>
      <c r="V156" s="10"/>
      <c r="W156" s="10"/>
      <c r="X156" s="10"/>
      <c r="Y156" s="10"/>
      <c r="Z156" s="10"/>
      <c r="AA156" s="10"/>
      <c r="AB156" s="10"/>
      <c r="AC156" s="10"/>
      <c r="AD156" s="10"/>
      <c r="AE156" s="10"/>
    </row>
    <row r="157" spans="1:31" ht="12.75" customHeight="1" x14ac:dyDescent="0.2">
      <c r="A157" s="10"/>
      <c r="B157" s="12"/>
      <c r="C157" s="23"/>
      <c r="D157" s="17"/>
      <c r="E157" s="17"/>
      <c r="F157" s="22"/>
      <c r="G157" s="10"/>
      <c r="H157" s="10"/>
      <c r="I157" s="10"/>
      <c r="J157" s="10"/>
      <c r="K157" s="9"/>
      <c r="L157" s="9"/>
      <c r="M157" s="10"/>
      <c r="N157" s="10"/>
      <c r="O157" s="10"/>
      <c r="P157" s="10"/>
      <c r="Q157" s="10"/>
      <c r="R157" s="10"/>
      <c r="S157" s="10"/>
      <c r="T157" s="10"/>
      <c r="U157" s="10"/>
      <c r="V157" s="10"/>
      <c r="W157" s="10"/>
      <c r="X157" s="10"/>
      <c r="Y157" s="10"/>
      <c r="Z157" s="10"/>
      <c r="AA157" s="10"/>
      <c r="AB157" s="10"/>
      <c r="AC157" s="10"/>
      <c r="AD157" s="10"/>
      <c r="AE157" s="10"/>
    </row>
    <row r="158" spans="1:31" ht="12.75" customHeight="1" x14ac:dyDescent="0.2">
      <c r="A158" s="10"/>
      <c r="B158" s="12"/>
      <c r="C158" s="23"/>
      <c r="D158" s="17"/>
      <c r="E158" s="17"/>
      <c r="F158" s="22"/>
      <c r="G158" s="10"/>
      <c r="H158" s="10"/>
      <c r="I158" s="10"/>
      <c r="J158" s="10"/>
      <c r="K158" s="9"/>
      <c r="L158" s="9"/>
      <c r="M158" s="10"/>
      <c r="N158" s="10"/>
      <c r="O158" s="10"/>
      <c r="P158" s="10"/>
      <c r="Q158" s="10"/>
      <c r="R158" s="10"/>
      <c r="S158" s="10"/>
      <c r="T158" s="10"/>
      <c r="U158" s="10"/>
      <c r="V158" s="10"/>
      <c r="W158" s="10"/>
      <c r="X158" s="10"/>
      <c r="Y158" s="10"/>
      <c r="Z158" s="10"/>
      <c r="AA158" s="10"/>
      <c r="AB158" s="10"/>
      <c r="AC158" s="10"/>
      <c r="AD158" s="10"/>
      <c r="AE158" s="10"/>
    </row>
    <row r="159" spans="1:31" ht="12.75" customHeight="1" x14ac:dyDescent="0.2">
      <c r="A159" s="10"/>
      <c r="B159" s="12"/>
      <c r="C159" s="23"/>
      <c r="D159" s="17"/>
      <c r="E159" s="17"/>
      <c r="F159" s="22"/>
      <c r="G159" s="10"/>
      <c r="H159" s="10"/>
      <c r="I159" s="10"/>
      <c r="J159" s="10"/>
      <c r="K159" s="9"/>
      <c r="L159" s="9"/>
      <c r="M159" s="10"/>
      <c r="N159" s="10"/>
      <c r="O159" s="10"/>
      <c r="P159" s="10"/>
      <c r="Q159" s="10"/>
      <c r="R159" s="10"/>
      <c r="S159" s="10"/>
      <c r="T159" s="10"/>
      <c r="U159" s="10"/>
      <c r="V159" s="10"/>
      <c r="W159" s="10"/>
      <c r="X159" s="10"/>
      <c r="Y159" s="10"/>
      <c r="Z159" s="10"/>
      <c r="AA159" s="10"/>
      <c r="AB159" s="10"/>
      <c r="AC159" s="10"/>
      <c r="AD159" s="10"/>
      <c r="AE159" s="10"/>
    </row>
    <row r="160" spans="1:31" ht="12.75" customHeight="1" x14ac:dyDescent="0.2">
      <c r="A160" s="10"/>
      <c r="B160" s="12"/>
      <c r="C160" s="23"/>
      <c r="D160" s="17"/>
      <c r="E160" s="17"/>
      <c r="F160" s="22"/>
      <c r="G160" s="10"/>
      <c r="H160" s="10"/>
      <c r="I160" s="10"/>
      <c r="J160" s="10"/>
      <c r="K160" s="9"/>
      <c r="L160" s="9"/>
      <c r="M160" s="10"/>
      <c r="N160" s="10"/>
      <c r="O160" s="10"/>
      <c r="P160" s="10"/>
      <c r="Q160" s="10"/>
      <c r="R160" s="10"/>
      <c r="S160" s="10"/>
      <c r="T160" s="10"/>
      <c r="U160" s="10"/>
      <c r="V160" s="10"/>
      <c r="W160" s="10"/>
      <c r="X160" s="10"/>
      <c r="Y160" s="10"/>
      <c r="Z160" s="10"/>
      <c r="AA160" s="10"/>
      <c r="AB160" s="10"/>
      <c r="AC160" s="10"/>
      <c r="AD160" s="10"/>
      <c r="AE160" s="10"/>
    </row>
    <row r="161" spans="1:31" ht="12.75" customHeight="1" x14ac:dyDescent="0.2">
      <c r="A161" s="10"/>
      <c r="B161" s="12"/>
      <c r="C161" s="23"/>
      <c r="D161" s="17"/>
      <c r="E161" s="17"/>
      <c r="F161" s="22"/>
      <c r="G161" s="10"/>
      <c r="H161" s="10"/>
      <c r="I161" s="10"/>
      <c r="J161" s="10"/>
      <c r="K161" s="9"/>
      <c r="L161" s="9"/>
      <c r="M161" s="10"/>
      <c r="N161" s="10"/>
      <c r="O161" s="10"/>
      <c r="P161" s="10"/>
      <c r="Q161" s="10"/>
      <c r="R161" s="10"/>
      <c r="S161" s="10"/>
      <c r="T161" s="10"/>
      <c r="U161" s="10"/>
      <c r="V161" s="10"/>
      <c r="W161" s="10"/>
      <c r="X161" s="10"/>
      <c r="Y161" s="10"/>
      <c r="Z161" s="10"/>
      <c r="AA161" s="10"/>
      <c r="AB161" s="10"/>
      <c r="AC161" s="10"/>
      <c r="AD161" s="10"/>
      <c r="AE161" s="10"/>
    </row>
    <row r="162" spans="1:31" ht="12.75" customHeight="1" x14ac:dyDescent="0.2">
      <c r="A162" s="10"/>
      <c r="B162" s="12"/>
      <c r="C162" s="23"/>
      <c r="D162" s="17"/>
      <c r="E162" s="17"/>
      <c r="F162" s="22"/>
      <c r="G162" s="10"/>
      <c r="H162" s="10"/>
      <c r="I162" s="10"/>
      <c r="J162" s="10"/>
      <c r="K162" s="9"/>
      <c r="L162" s="9"/>
      <c r="M162" s="10"/>
      <c r="N162" s="10"/>
      <c r="O162" s="10"/>
      <c r="P162" s="10"/>
      <c r="Q162" s="10"/>
      <c r="R162" s="10"/>
      <c r="S162" s="10"/>
      <c r="T162" s="10"/>
      <c r="U162" s="10"/>
      <c r="V162" s="10"/>
      <c r="W162" s="10"/>
      <c r="X162" s="10"/>
      <c r="Y162" s="10"/>
      <c r="Z162" s="10"/>
      <c r="AA162" s="10"/>
      <c r="AB162" s="10"/>
      <c r="AC162" s="10"/>
      <c r="AD162" s="10"/>
      <c r="AE162" s="10"/>
    </row>
    <row r="163" spans="1:31" ht="12.75" customHeight="1" x14ac:dyDescent="0.2">
      <c r="A163" s="10"/>
      <c r="B163" s="12"/>
      <c r="C163" s="23"/>
      <c r="D163" s="17"/>
      <c r="E163" s="17"/>
      <c r="F163" s="22"/>
      <c r="G163" s="10"/>
      <c r="H163" s="10"/>
      <c r="I163" s="10"/>
      <c r="J163" s="10"/>
      <c r="K163" s="9"/>
      <c r="L163" s="9"/>
      <c r="M163" s="10"/>
      <c r="N163" s="10"/>
      <c r="O163" s="10"/>
      <c r="P163" s="10"/>
      <c r="Q163" s="10"/>
      <c r="R163" s="10"/>
      <c r="S163" s="10"/>
      <c r="T163" s="10"/>
      <c r="U163" s="10"/>
      <c r="V163" s="10"/>
      <c r="W163" s="10"/>
      <c r="X163" s="10"/>
      <c r="Y163" s="10"/>
      <c r="Z163" s="10"/>
      <c r="AA163" s="10"/>
      <c r="AB163" s="10"/>
      <c r="AC163" s="10"/>
      <c r="AD163" s="10"/>
      <c r="AE163" s="10"/>
    </row>
    <row r="164" spans="1:31" ht="12.75" customHeight="1" x14ac:dyDescent="0.2">
      <c r="A164" s="10"/>
      <c r="B164" s="12"/>
      <c r="C164" s="23"/>
      <c r="D164" s="17"/>
      <c r="E164" s="17"/>
      <c r="F164" s="22"/>
      <c r="G164" s="10"/>
      <c r="H164" s="10"/>
      <c r="I164" s="10"/>
      <c r="J164" s="10"/>
      <c r="K164" s="9"/>
      <c r="L164" s="9"/>
      <c r="M164" s="10"/>
      <c r="N164" s="10"/>
      <c r="O164" s="10"/>
      <c r="P164" s="10"/>
      <c r="Q164" s="10"/>
      <c r="R164" s="10"/>
      <c r="S164" s="10"/>
      <c r="T164" s="10"/>
      <c r="U164" s="10"/>
      <c r="V164" s="10"/>
      <c r="W164" s="10"/>
      <c r="X164" s="10"/>
      <c r="Y164" s="10"/>
      <c r="Z164" s="10"/>
      <c r="AA164" s="10"/>
      <c r="AB164" s="10"/>
      <c r="AC164" s="10"/>
      <c r="AD164" s="10"/>
      <c r="AE164" s="10"/>
    </row>
    <row r="165" spans="1:31" ht="12.75" customHeight="1" x14ac:dyDescent="0.2">
      <c r="A165" s="10"/>
      <c r="B165" s="12"/>
      <c r="C165" s="23"/>
      <c r="D165" s="17"/>
      <c r="E165" s="17"/>
      <c r="F165" s="22"/>
      <c r="G165" s="10"/>
      <c r="H165" s="10"/>
      <c r="I165" s="10"/>
      <c r="J165" s="10"/>
      <c r="K165" s="9"/>
      <c r="L165" s="9"/>
      <c r="M165" s="10"/>
      <c r="N165" s="10"/>
      <c r="O165" s="10"/>
      <c r="P165" s="10"/>
      <c r="Q165" s="10"/>
      <c r="R165" s="10"/>
      <c r="S165" s="10"/>
      <c r="T165" s="10"/>
      <c r="U165" s="10"/>
      <c r="V165" s="10"/>
      <c r="W165" s="10"/>
      <c r="X165" s="10"/>
      <c r="Y165" s="10"/>
      <c r="Z165" s="10"/>
      <c r="AA165" s="10"/>
      <c r="AB165" s="10"/>
      <c r="AC165" s="10"/>
      <c r="AD165" s="10"/>
      <c r="AE165" s="10"/>
    </row>
    <row r="166" spans="1:31" ht="12.75" customHeight="1" x14ac:dyDescent="0.2">
      <c r="A166" s="10"/>
      <c r="B166" s="12"/>
      <c r="C166" s="23"/>
      <c r="D166" s="17"/>
      <c r="E166" s="17"/>
      <c r="F166" s="22"/>
      <c r="G166" s="10"/>
      <c r="H166" s="10"/>
      <c r="I166" s="10"/>
      <c r="J166" s="10"/>
      <c r="K166" s="9"/>
      <c r="L166" s="9"/>
      <c r="M166" s="10"/>
      <c r="N166" s="10"/>
      <c r="O166" s="10"/>
      <c r="P166" s="10"/>
      <c r="Q166" s="10"/>
      <c r="R166" s="10"/>
      <c r="S166" s="10"/>
      <c r="T166" s="10"/>
      <c r="U166" s="10"/>
      <c r="V166" s="10"/>
      <c r="W166" s="10"/>
      <c r="X166" s="10"/>
      <c r="Y166" s="10"/>
      <c r="Z166" s="10"/>
      <c r="AA166" s="10"/>
      <c r="AB166" s="10"/>
      <c r="AC166" s="10"/>
      <c r="AD166" s="10"/>
      <c r="AE166" s="10"/>
    </row>
    <row r="167" spans="1:31" ht="12.75" customHeight="1" x14ac:dyDescent="0.2">
      <c r="A167" s="10"/>
      <c r="B167" s="12"/>
      <c r="C167" s="23"/>
      <c r="D167" s="17"/>
      <c r="E167" s="17"/>
      <c r="F167" s="22"/>
      <c r="G167" s="10"/>
      <c r="H167" s="10"/>
      <c r="I167" s="10"/>
      <c r="J167" s="10"/>
      <c r="K167" s="9"/>
      <c r="L167" s="9"/>
      <c r="M167" s="10"/>
      <c r="N167" s="10"/>
      <c r="O167" s="10"/>
      <c r="P167" s="10"/>
      <c r="Q167" s="10"/>
      <c r="R167" s="10"/>
      <c r="S167" s="10"/>
      <c r="T167" s="10"/>
      <c r="U167" s="10"/>
      <c r="V167" s="10"/>
      <c r="W167" s="10"/>
      <c r="X167" s="10"/>
      <c r="Y167" s="10"/>
      <c r="Z167" s="10"/>
      <c r="AA167" s="10"/>
      <c r="AB167" s="10"/>
      <c r="AC167" s="10"/>
      <c r="AD167" s="10"/>
      <c r="AE167" s="10"/>
    </row>
    <row r="168" spans="1:31" ht="12.75" customHeight="1" x14ac:dyDescent="0.2">
      <c r="A168" s="10"/>
      <c r="B168" s="12"/>
      <c r="C168" s="23"/>
      <c r="D168" s="17"/>
      <c r="E168" s="17"/>
      <c r="F168" s="22"/>
      <c r="G168" s="10"/>
      <c r="H168" s="10"/>
      <c r="I168" s="10"/>
      <c r="J168" s="10"/>
      <c r="K168" s="9"/>
      <c r="L168" s="9"/>
      <c r="M168" s="10"/>
      <c r="N168" s="10"/>
      <c r="O168" s="10"/>
      <c r="P168" s="10"/>
      <c r="Q168" s="10"/>
      <c r="R168" s="10"/>
      <c r="S168" s="10"/>
      <c r="T168" s="10"/>
      <c r="U168" s="10"/>
      <c r="V168" s="10"/>
      <c r="W168" s="10"/>
      <c r="X168" s="10"/>
      <c r="Y168" s="10"/>
      <c r="Z168" s="10"/>
      <c r="AA168" s="10"/>
      <c r="AB168" s="10"/>
      <c r="AC168" s="10"/>
      <c r="AD168" s="10"/>
      <c r="AE168" s="10"/>
    </row>
    <row r="169" spans="1:31" ht="12.75" customHeight="1" x14ac:dyDescent="0.2">
      <c r="A169" s="10"/>
      <c r="B169" s="12"/>
      <c r="C169" s="23"/>
      <c r="D169" s="17"/>
      <c r="E169" s="17"/>
      <c r="F169" s="22"/>
      <c r="G169" s="10"/>
      <c r="H169" s="10"/>
      <c r="I169" s="10"/>
      <c r="J169" s="10"/>
      <c r="K169" s="9"/>
      <c r="L169" s="9"/>
      <c r="M169" s="10"/>
      <c r="N169" s="10"/>
      <c r="O169" s="10"/>
      <c r="P169" s="10"/>
      <c r="Q169" s="10"/>
      <c r="R169" s="10"/>
      <c r="S169" s="10"/>
      <c r="T169" s="10"/>
      <c r="U169" s="10"/>
      <c r="V169" s="10"/>
      <c r="W169" s="10"/>
      <c r="X169" s="10"/>
      <c r="Y169" s="10"/>
      <c r="Z169" s="10"/>
      <c r="AA169" s="10"/>
      <c r="AB169" s="10"/>
      <c r="AC169" s="10"/>
      <c r="AD169" s="10"/>
      <c r="AE169" s="10"/>
    </row>
    <row r="170" spans="1:31" ht="12.75" customHeight="1" x14ac:dyDescent="0.2">
      <c r="A170" s="10"/>
      <c r="B170" s="12"/>
      <c r="C170" s="23"/>
      <c r="D170" s="17"/>
      <c r="E170" s="17"/>
      <c r="F170" s="22"/>
      <c r="G170" s="10"/>
      <c r="H170" s="10"/>
      <c r="I170" s="10"/>
      <c r="J170" s="10"/>
      <c r="K170" s="9"/>
      <c r="L170" s="9"/>
      <c r="M170" s="10"/>
      <c r="N170" s="10"/>
      <c r="O170" s="10"/>
      <c r="P170" s="10"/>
      <c r="Q170" s="10"/>
      <c r="R170" s="10"/>
      <c r="S170" s="10"/>
      <c r="T170" s="10"/>
      <c r="U170" s="10"/>
      <c r="V170" s="10"/>
      <c r="W170" s="10"/>
      <c r="X170" s="10"/>
      <c r="Y170" s="10"/>
      <c r="Z170" s="10"/>
      <c r="AA170" s="10"/>
      <c r="AB170" s="10"/>
      <c r="AC170" s="10"/>
      <c r="AD170" s="10"/>
      <c r="AE170" s="10"/>
    </row>
    <row r="171" spans="1:31" ht="12.75" customHeight="1" x14ac:dyDescent="0.2">
      <c r="A171" s="10"/>
      <c r="B171" s="12"/>
      <c r="C171" s="23"/>
      <c r="D171" s="17"/>
      <c r="E171" s="17"/>
      <c r="F171" s="22"/>
      <c r="G171" s="10"/>
      <c r="H171" s="10"/>
      <c r="I171" s="10"/>
      <c r="J171" s="10"/>
      <c r="K171" s="9"/>
      <c r="L171" s="9"/>
      <c r="M171" s="10"/>
      <c r="N171" s="10"/>
      <c r="O171" s="10"/>
      <c r="P171" s="10"/>
      <c r="Q171" s="10"/>
      <c r="R171" s="10"/>
      <c r="S171" s="10"/>
      <c r="T171" s="10"/>
      <c r="U171" s="10"/>
      <c r="V171" s="10"/>
      <c r="W171" s="10"/>
      <c r="X171" s="10"/>
      <c r="Y171" s="10"/>
      <c r="Z171" s="10"/>
      <c r="AA171" s="10"/>
      <c r="AB171" s="10"/>
      <c r="AC171" s="10"/>
      <c r="AD171" s="10"/>
      <c r="AE171" s="10"/>
    </row>
    <row r="172" spans="1:31" ht="12.75" customHeight="1" x14ac:dyDescent="0.2">
      <c r="A172" s="10"/>
      <c r="B172" s="12"/>
      <c r="C172" s="23"/>
      <c r="D172" s="17"/>
      <c r="E172" s="17"/>
      <c r="F172" s="22"/>
      <c r="G172" s="10"/>
      <c r="H172" s="10"/>
      <c r="I172" s="10"/>
      <c r="J172" s="10"/>
      <c r="K172" s="9"/>
      <c r="L172" s="9"/>
      <c r="M172" s="10"/>
      <c r="N172" s="10"/>
      <c r="O172" s="10"/>
      <c r="P172" s="10"/>
      <c r="Q172" s="10"/>
      <c r="R172" s="10"/>
      <c r="S172" s="10"/>
      <c r="T172" s="10"/>
      <c r="U172" s="10"/>
      <c r="V172" s="10"/>
      <c r="W172" s="10"/>
      <c r="X172" s="10"/>
      <c r="Y172" s="10"/>
      <c r="Z172" s="10"/>
      <c r="AA172" s="10"/>
      <c r="AB172" s="10"/>
      <c r="AC172" s="10"/>
      <c r="AD172" s="10"/>
      <c r="AE172" s="10"/>
    </row>
    <row r="173" spans="1:31" ht="12.75" customHeight="1" x14ac:dyDescent="0.2">
      <c r="A173" s="10"/>
      <c r="B173" s="12"/>
      <c r="C173" s="23"/>
      <c r="D173" s="17"/>
      <c r="E173" s="17"/>
      <c r="F173" s="22"/>
      <c r="G173" s="10"/>
      <c r="H173" s="10"/>
      <c r="I173" s="10"/>
      <c r="J173" s="10"/>
      <c r="K173" s="9"/>
      <c r="L173" s="9"/>
      <c r="M173" s="10"/>
      <c r="N173" s="10"/>
      <c r="O173" s="10"/>
      <c r="P173" s="10"/>
      <c r="Q173" s="10"/>
      <c r="R173" s="10"/>
      <c r="S173" s="10"/>
      <c r="T173" s="10"/>
      <c r="U173" s="10"/>
      <c r="V173" s="10"/>
      <c r="W173" s="10"/>
      <c r="X173" s="10"/>
      <c r="Y173" s="10"/>
      <c r="Z173" s="10"/>
      <c r="AA173" s="10"/>
      <c r="AB173" s="10"/>
      <c r="AC173" s="10"/>
      <c r="AD173" s="10"/>
      <c r="AE173" s="10"/>
    </row>
    <row r="174" spans="1:31" ht="12.75" customHeight="1" x14ac:dyDescent="0.2">
      <c r="A174" s="10"/>
      <c r="B174" s="12"/>
      <c r="C174" s="23"/>
      <c r="D174" s="17"/>
      <c r="E174" s="17"/>
      <c r="F174" s="22"/>
      <c r="G174" s="10"/>
      <c r="H174" s="10"/>
      <c r="I174" s="10"/>
      <c r="J174" s="10"/>
      <c r="K174" s="9"/>
      <c r="L174" s="9"/>
      <c r="M174" s="10"/>
      <c r="N174" s="10"/>
      <c r="O174" s="10"/>
      <c r="P174" s="10"/>
      <c r="Q174" s="10"/>
      <c r="R174" s="10"/>
      <c r="S174" s="10"/>
      <c r="T174" s="10"/>
      <c r="U174" s="10"/>
      <c r="V174" s="10"/>
      <c r="W174" s="10"/>
      <c r="X174" s="10"/>
      <c r="Y174" s="10"/>
      <c r="Z174" s="10"/>
      <c r="AA174" s="10"/>
      <c r="AB174" s="10"/>
      <c r="AC174" s="10"/>
      <c r="AD174" s="10"/>
      <c r="AE174" s="10"/>
    </row>
    <row r="175" spans="1:31" ht="12.75" customHeight="1" x14ac:dyDescent="0.2">
      <c r="A175" s="10"/>
      <c r="B175" s="12"/>
      <c r="C175" s="23"/>
      <c r="D175" s="17"/>
      <c r="E175" s="17"/>
      <c r="F175" s="22"/>
      <c r="G175" s="10"/>
      <c r="H175" s="10"/>
      <c r="I175" s="10"/>
      <c r="J175" s="10"/>
      <c r="K175" s="9"/>
      <c r="L175" s="9"/>
      <c r="M175" s="10"/>
      <c r="N175" s="10"/>
      <c r="O175" s="10"/>
      <c r="P175" s="10"/>
      <c r="Q175" s="10"/>
      <c r="R175" s="10"/>
      <c r="S175" s="10"/>
      <c r="T175" s="10"/>
      <c r="U175" s="10"/>
      <c r="V175" s="10"/>
      <c r="W175" s="10"/>
      <c r="X175" s="10"/>
      <c r="Y175" s="10"/>
      <c r="Z175" s="10"/>
      <c r="AA175" s="10"/>
      <c r="AB175" s="10"/>
      <c r="AC175" s="10"/>
      <c r="AD175" s="10"/>
      <c r="AE175" s="10"/>
    </row>
    <row r="176" spans="1:31" ht="12.75" customHeight="1" x14ac:dyDescent="0.2">
      <c r="A176" s="10"/>
      <c r="B176" s="12"/>
      <c r="C176" s="23"/>
      <c r="D176" s="17"/>
      <c r="E176" s="17"/>
      <c r="F176" s="22"/>
      <c r="G176" s="10"/>
      <c r="H176" s="10"/>
      <c r="I176" s="10"/>
      <c r="J176" s="10"/>
      <c r="K176" s="9"/>
      <c r="L176" s="9"/>
      <c r="M176" s="10"/>
      <c r="N176" s="10"/>
      <c r="O176" s="10"/>
      <c r="P176" s="10"/>
      <c r="Q176" s="10"/>
      <c r="R176" s="10"/>
      <c r="S176" s="10"/>
      <c r="T176" s="10"/>
      <c r="U176" s="10"/>
      <c r="V176" s="10"/>
      <c r="W176" s="10"/>
      <c r="X176" s="10"/>
      <c r="Y176" s="10"/>
      <c r="Z176" s="10"/>
      <c r="AA176" s="10"/>
      <c r="AB176" s="10"/>
      <c r="AC176" s="10"/>
      <c r="AD176" s="10"/>
      <c r="AE176" s="10"/>
    </row>
    <row r="177" spans="1:31" ht="12.75" customHeight="1" x14ac:dyDescent="0.2">
      <c r="A177" s="10"/>
      <c r="B177" s="12"/>
      <c r="C177" s="23"/>
      <c r="D177" s="17"/>
      <c r="E177" s="17"/>
      <c r="F177" s="22"/>
      <c r="G177" s="10"/>
      <c r="H177" s="10"/>
      <c r="I177" s="10"/>
      <c r="J177" s="10"/>
      <c r="K177" s="9"/>
      <c r="L177" s="9"/>
      <c r="M177" s="10"/>
      <c r="N177" s="10"/>
      <c r="O177" s="10"/>
      <c r="P177" s="10"/>
      <c r="Q177" s="10"/>
      <c r="R177" s="10"/>
      <c r="S177" s="10"/>
      <c r="T177" s="10"/>
      <c r="U177" s="10"/>
      <c r="V177" s="10"/>
      <c r="W177" s="10"/>
      <c r="X177" s="10"/>
      <c r="Y177" s="10"/>
      <c r="Z177" s="10"/>
      <c r="AA177" s="10"/>
      <c r="AB177" s="10"/>
      <c r="AC177" s="10"/>
      <c r="AD177" s="10"/>
      <c r="AE177" s="10"/>
    </row>
    <row r="178" spans="1:31" ht="12.75" customHeight="1" x14ac:dyDescent="0.2">
      <c r="A178" s="10"/>
      <c r="B178" s="12"/>
      <c r="C178" s="23"/>
      <c r="D178" s="17"/>
      <c r="E178" s="17"/>
      <c r="F178" s="22"/>
      <c r="G178" s="10"/>
      <c r="H178" s="10"/>
      <c r="I178" s="10"/>
      <c r="J178" s="10"/>
      <c r="K178" s="9"/>
      <c r="L178" s="9"/>
      <c r="M178" s="10"/>
      <c r="N178" s="10"/>
      <c r="O178" s="10"/>
      <c r="P178" s="10"/>
      <c r="Q178" s="10"/>
      <c r="R178" s="10"/>
      <c r="S178" s="10"/>
      <c r="T178" s="10"/>
      <c r="U178" s="10"/>
      <c r="V178" s="10"/>
      <c r="W178" s="10"/>
      <c r="X178" s="10"/>
      <c r="Y178" s="10"/>
      <c r="Z178" s="10"/>
      <c r="AA178" s="10"/>
      <c r="AB178" s="10"/>
      <c r="AC178" s="10"/>
      <c r="AD178" s="10"/>
      <c r="AE178" s="10"/>
    </row>
    <row r="179" spans="1:31" ht="12.75" customHeight="1" x14ac:dyDescent="0.2">
      <c r="A179" s="10"/>
      <c r="B179" s="12"/>
      <c r="C179" s="23"/>
      <c r="D179" s="17"/>
      <c r="E179" s="17"/>
      <c r="F179" s="22"/>
      <c r="G179" s="10"/>
      <c r="H179" s="10"/>
      <c r="I179" s="10"/>
      <c r="J179" s="10"/>
      <c r="K179" s="9"/>
      <c r="L179" s="9"/>
      <c r="M179" s="10"/>
      <c r="N179" s="10"/>
      <c r="O179" s="10"/>
      <c r="P179" s="10"/>
      <c r="Q179" s="10"/>
      <c r="R179" s="10"/>
      <c r="S179" s="10"/>
      <c r="T179" s="10"/>
      <c r="U179" s="10"/>
      <c r="V179" s="10"/>
      <c r="W179" s="10"/>
      <c r="X179" s="10"/>
      <c r="Y179" s="10"/>
      <c r="Z179" s="10"/>
      <c r="AA179" s="10"/>
      <c r="AB179" s="10"/>
      <c r="AC179" s="10"/>
      <c r="AD179" s="10"/>
      <c r="AE179" s="10"/>
    </row>
    <row r="180" spans="1:31" ht="12.75" customHeight="1" x14ac:dyDescent="0.2">
      <c r="A180" s="10"/>
      <c r="B180" s="12"/>
      <c r="C180" s="23"/>
      <c r="D180" s="17"/>
      <c r="E180" s="17"/>
      <c r="F180" s="22"/>
      <c r="G180" s="10"/>
      <c r="H180" s="10"/>
      <c r="I180" s="10"/>
      <c r="J180" s="10"/>
      <c r="K180" s="9"/>
      <c r="L180" s="9"/>
      <c r="M180" s="10"/>
      <c r="N180" s="10"/>
      <c r="O180" s="10"/>
      <c r="P180" s="10"/>
      <c r="Q180" s="10"/>
      <c r="R180" s="10"/>
      <c r="S180" s="10"/>
      <c r="T180" s="10"/>
      <c r="U180" s="10"/>
      <c r="V180" s="10"/>
      <c r="W180" s="10"/>
      <c r="X180" s="10"/>
      <c r="Y180" s="10"/>
      <c r="Z180" s="10"/>
      <c r="AA180" s="10"/>
      <c r="AB180" s="10"/>
      <c r="AC180" s="10"/>
      <c r="AD180" s="10"/>
      <c r="AE180" s="10"/>
    </row>
    <row r="181" spans="1:31" ht="12.75" customHeight="1" x14ac:dyDescent="0.2">
      <c r="A181" s="10"/>
      <c r="B181" s="12"/>
      <c r="C181" s="23"/>
      <c r="D181" s="17"/>
      <c r="E181" s="17"/>
      <c r="F181" s="22"/>
      <c r="G181" s="10"/>
      <c r="H181" s="10"/>
      <c r="I181" s="10"/>
      <c r="J181" s="10"/>
      <c r="K181" s="9"/>
      <c r="L181" s="9"/>
      <c r="M181" s="10"/>
      <c r="N181" s="10"/>
      <c r="O181" s="10"/>
      <c r="P181" s="10"/>
      <c r="Q181" s="10"/>
      <c r="R181" s="10"/>
      <c r="S181" s="10"/>
      <c r="T181" s="10"/>
      <c r="U181" s="10"/>
      <c r="V181" s="10"/>
      <c r="W181" s="10"/>
      <c r="X181" s="10"/>
      <c r="Y181" s="10"/>
      <c r="Z181" s="10"/>
      <c r="AA181" s="10"/>
      <c r="AB181" s="10"/>
      <c r="AC181" s="10"/>
      <c r="AD181" s="10"/>
      <c r="AE181" s="10"/>
    </row>
    <row r="182" spans="1:31" ht="12.75" customHeight="1" x14ac:dyDescent="0.2">
      <c r="A182" s="10"/>
      <c r="B182" s="12"/>
      <c r="C182" s="23"/>
      <c r="D182" s="17"/>
      <c r="E182" s="17"/>
      <c r="F182" s="22"/>
      <c r="G182" s="10"/>
      <c r="H182" s="10"/>
      <c r="I182" s="10"/>
      <c r="J182" s="10"/>
      <c r="K182" s="9"/>
      <c r="L182" s="9"/>
      <c r="M182" s="10"/>
      <c r="N182" s="10"/>
      <c r="O182" s="10"/>
      <c r="P182" s="10"/>
      <c r="Q182" s="10"/>
      <c r="R182" s="10"/>
      <c r="S182" s="10"/>
      <c r="T182" s="10"/>
      <c r="U182" s="10"/>
      <c r="V182" s="10"/>
      <c r="W182" s="10"/>
      <c r="X182" s="10"/>
      <c r="Y182" s="10"/>
      <c r="Z182" s="10"/>
      <c r="AA182" s="10"/>
      <c r="AB182" s="10"/>
      <c r="AC182" s="10"/>
      <c r="AD182" s="10"/>
      <c r="AE182" s="10"/>
    </row>
    <row r="183" spans="1:31" ht="12.75" customHeight="1" x14ac:dyDescent="0.2">
      <c r="A183" s="10"/>
      <c r="B183" s="12"/>
      <c r="C183" s="23"/>
      <c r="D183" s="17"/>
      <c r="E183" s="17"/>
      <c r="F183" s="22"/>
      <c r="G183" s="10"/>
      <c r="H183" s="10"/>
      <c r="I183" s="10"/>
      <c r="J183" s="10"/>
      <c r="K183" s="9"/>
      <c r="L183" s="9"/>
      <c r="M183" s="10"/>
      <c r="N183" s="10"/>
      <c r="O183" s="10"/>
      <c r="P183" s="10"/>
      <c r="Q183" s="10"/>
      <c r="R183" s="10"/>
      <c r="S183" s="10"/>
      <c r="T183" s="10"/>
      <c r="U183" s="10"/>
      <c r="V183" s="10"/>
      <c r="W183" s="10"/>
      <c r="X183" s="10"/>
      <c r="Y183" s="10"/>
      <c r="Z183" s="10"/>
      <c r="AA183" s="10"/>
      <c r="AB183" s="10"/>
      <c r="AC183" s="10"/>
      <c r="AD183" s="10"/>
      <c r="AE183" s="10"/>
    </row>
    <row r="184" spans="1:31" ht="12.75" customHeight="1" x14ac:dyDescent="0.2">
      <c r="A184" s="10"/>
      <c r="B184" s="12"/>
      <c r="C184" s="23"/>
      <c r="D184" s="17"/>
      <c r="E184" s="17"/>
      <c r="F184" s="22"/>
      <c r="G184" s="10"/>
      <c r="H184" s="10"/>
      <c r="I184" s="10"/>
      <c r="J184" s="10"/>
      <c r="K184" s="9"/>
      <c r="L184" s="9"/>
      <c r="M184" s="10"/>
      <c r="N184" s="10"/>
      <c r="O184" s="10"/>
      <c r="P184" s="10"/>
      <c r="Q184" s="10"/>
      <c r="R184" s="10"/>
      <c r="S184" s="10"/>
      <c r="T184" s="10"/>
      <c r="U184" s="10"/>
      <c r="V184" s="10"/>
      <c r="W184" s="10"/>
      <c r="X184" s="10"/>
      <c r="Y184" s="10"/>
      <c r="Z184" s="10"/>
      <c r="AA184" s="10"/>
      <c r="AB184" s="10"/>
      <c r="AC184" s="10"/>
      <c r="AD184" s="10"/>
      <c r="AE184" s="10"/>
    </row>
    <row r="185" spans="1:31" ht="12.75" customHeight="1" x14ac:dyDescent="0.2">
      <c r="A185" s="10"/>
      <c r="B185" s="12"/>
      <c r="C185" s="23"/>
      <c r="D185" s="17"/>
      <c r="E185" s="17"/>
      <c r="F185" s="22"/>
      <c r="G185" s="10"/>
      <c r="H185" s="10"/>
      <c r="I185" s="10"/>
      <c r="J185" s="10"/>
      <c r="K185" s="9"/>
      <c r="L185" s="9"/>
      <c r="M185" s="10"/>
      <c r="N185" s="10"/>
      <c r="O185" s="10"/>
      <c r="P185" s="10"/>
      <c r="Q185" s="10"/>
      <c r="R185" s="10"/>
      <c r="S185" s="10"/>
      <c r="T185" s="10"/>
      <c r="U185" s="10"/>
      <c r="V185" s="10"/>
      <c r="W185" s="10"/>
      <c r="X185" s="10"/>
      <c r="Y185" s="10"/>
      <c r="Z185" s="10"/>
      <c r="AA185" s="10"/>
      <c r="AB185" s="10"/>
      <c r="AC185" s="10"/>
      <c r="AD185" s="10"/>
      <c r="AE185" s="10"/>
    </row>
    <row r="186" spans="1:31" ht="12.75" customHeight="1" x14ac:dyDescent="0.2">
      <c r="A186" s="10"/>
      <c r="B186" s="12"/>
      <c r="C186" s="23"/>
      <c r="D186" s="17"/>
      <c r="E186" s="17"/>
      <c r="F186" s="22"/>
      <c r="G186" s="10"/>
      <c r="H186" s="10"/>
      <c r="I186" s="10"/>
      <c r="J186" s="10"/>
      <c r="K186" s="9"/>
      <c r="L186" s="9"/>
      <c r="M186" s="10"/>
      <c r="N186" s="10"/>
      <c r="O186" s="10"/>
      <c r="P186" s="10"/>
      <c r="Q186" s="10"/>
      <c r="R186" s="10"/>
      <c r="S186" s="10"/>
      <c r="T186" s="10"/>
      <c r="U186" s="10"/>
      <c r="V186" s="10"/>
      <c r="W186" s="10"/>
      <c r="X186" s="10"/>
      <c r="Y186" s="10"/>
      <c r="Z186" s="10"/>
      <c r="AA186" s="10"/>
      <c r="AB186" s="10"/>
      <c r="AC186" s="10"/>
      <c r="AD186" s="10"/>
      <c r="AE186" s="10"/>
    </row>
    <row r="187" spans="1:31" ht="12.75" customHeight="1" x14ac:dyDescent="0.2">
      <c r="A187" s="10"/>
      <c r="B187" s="12"/>
      <c r="C187" s="23"/>
      <c r="D187" s="17"/>
      <c r="E187" s="17"/>
      <c r="F187" s="22"/>
      <c r="G187" s="10"/>
      <c r="H187" s="10"/>
      <c r="I187" s="10"/>
      <c r="J187" s="10"/>
      <c r="K187" s="9"/>
      <c r="L187" s="9"/>
      <c r="M187" s="10"/>
      <c r="N187" s="10"/>
      <c r="O187" s="10"/>
      <c r="P187" s="10"/>
      <c r="Q187" s="10"/>
      <c r="R187" s="10"/>
      <c r="S187" s="10"/>
      <c r="T187" s="10"/>
      <c r="U187" s="10"/>
      <c r="V187" s="10"/>
      <c r="W187" s="10"/>
      <c r="X187" s="10"/>
      <c r="Y187" s="10"/>
      <c r="Z187" s="10"/>
      <c r="AA187" s="10"/>
      <c r="AB187" s="10"/>
      <c r="AC187" s="10"/>
      <c r="AD187" s="10"/>
      <c r="AE187" s="10"/>
    </row>
    <row r="188" spans="1:31" ht="12.75" customHeight="1" x14ac:dyDescent="0.2">
      <c r="A188" s="10"/>
      <c r="B188" s="12"/>
      <c r="C188" s="23"/>
      <c r="D188" s="17"/>
      <c r="E188" s="17"/>
      <c r="F188" s="22"/>
      <c r="G188" s="10"/>
      <c r="H188" s="10"/>
      <c r="I188" s="10"/>
      <c r="J188" s="10"/>
      <c r="K188" s="9"/>
      <c r="L188" s="9"/>
      <c r="M188" s="10"/>
      <c r="N188" s="10"/>
      <c r="O188" s="10"/>
      <c r="P188" s="10"/>
      <c r="Q188" s="10"/>
      <c r="R188" s="10"/>
      <c r="S188" s="10"/>
      <c r="T188" s="10"/>
      <c r="U188" s="10"/>
      <c r="V188" s="10"/>
      <c r="W188" s="10"/>
      <c r="X188" s="10"/>
      <c r="Y188" s="10"/>
      <c r="Z188" s="10"/>
      <c r="AA188" s="10"/>
      <c r="AB188" s="10"/>
      <c r="AC188" s="10"/>
      <c r="AD188" s="10"/>
      <c r="AE188" s="10"/>
    </row>
    <row r="189" spans="1:31" ht="12.75" customHeight="1" x14ac:dyDescent="0.2">
      <c r="A189" s="10"/>
      <c r="B189" s="12"/>
      <c r="C189" s="23"/>
      <c r="D189" s="17"/>
      <c r="E189" s="17"/>
      <c r="F189" s="22"/>
      <c r="G189" s="10"/>
      <c r="H189" s="10"/>
      <c r="I189" s="10"/>
      <c r="J189" s="10"/>
      <c r="K189" s="9"/>
      <c r="L189" s="9"/>
      <c r="M189" s="10"/>
      <c r="N189" s="10"/>
      <c r="O189" s="10"/>
      <c r="P189" s="10"/>
      <c r="Q189" s="10"/>
      <c r="R189" s="10"/>
      <c r="S189" s="10"/>
      <c r="T189" s="10"/>
      <c r="U189" s="10"/>
      <c r="V189" s="10"/>
      <c r="W189" s="10"/>
      <c r="X189" s="10"/>
      <c r="Y189" s="10"/>
      <c r="Z189" s="10"/>
      <c r="AA189" s="10"/>
      <c r="AB189" s="10"/>
      <c r="AC189" s="10"/>
      <c r="AD189" s="10"/>
      <c r="AE189" s="10"/>
    </row>
    <row r="190" spans="1:31" ht="12.75" customHeight="1" x14ac:dyDescent="0.2">
      <c r="A190" s="10"/>
      <c r="B190" s="12"/>
      <c r="C190" s="23"/>
      <c r="D190" s="17"/>
      <c r="E190" s="17"/>
      <c r="F190" s="22"/>
      <c r="G190" s="10"/>
      <c r="H190" s="10"/>
      <c r="I190" s="10"/>
      <c r="J190" s="10"/>
      <c r="K190" s="9"/>
      <c r="L190" s="9"/>
      <c r="M190" s="10"/>
      <c r="N190" s="10"/>
      <c r="O190" s="10"/>
      <c r="P190" s="10"/>
      <c r="Q190" s="10"/>
      <c r="R190" s="10"/>
      <c r="S190" s="10"/>
      <c r="T190" s="10"/>
      <c r="U190" s="10"/>
      <c r="V190" s="10"/>
      <c r="W190" s="10"/>
      <c r="X190" s="10"/>
      <c r="Y190" s="10"/>
      <c r="Z190" s="10"/>
      <c r="AA190" s="10"/>
      <c r="AB190" s="10"/>
      <c r="AC190" s="10"/>
      <c r="AD190" s="10"/>
      <c r="AE190" s="10"/>
    </row>
    <row r="191" spans="1:31" ht="12.75" customHeight="1" x14ac:dyDescent="0.2">
      <c r="A191" s="10"/>
      <c r="B191" s="12"/>
      <c r="C191" s="23"/>
      <c r="D191" s="17"/>
      <c r="E191" s="17"/>
      <c r="F191" s="22"/>
      <c r="G191" s="10"/>
      <c r="H191" s="10"/>
      <c r="I191" s="10"/>
      <c r="J191" s="10"/>
      <c r="K191" s="9"/>
      <c r="L191" s="9"/>
      <c r="M191" s="10"/>
      <c r="N191" s="10"/>
      <c r="O191" s="10"/>
      <c r="P191" s="10"/>
      <c r="Q191" s="10"/>
      <c r="R191" s="10"/>
      <c r="S191" s="10"/>
      <c r="T191" s="10"/>
      <c r="U191" s="10"/>
      <c r="V191" s="10"/>
      <c r="W191" s="10"/>
      <c r="X191" s="10"/>
      <c r="Y191" s="10"/>
      <c r="Z191" s="10"/>
      <c r="AA191" s="10"/>
      <c r="AB191" s="10"/>
      <c r="AC191" s="10"/>
      <c r="AD191" s="10"/>
      <c r="AE191" s="10"/>
    </row>
    <row r="192" spans="1:31" ht="12.75" customHeight="1" x14ac:dyDescent="0.2">
      <c r="A192" s="10"/>
      <c r="B192" s="12"/>
      <c r="C192" s="23"/>
      <c r="D192" s="17"/>
      <c r="E192" s="17"/>
      <c r="F192" s="22"/>
      <c r="G192" s="10"/>
      <c r="H192" s="10"/>
      <c r="I192" s="10"/>
      <c r="J192" s="10"/>
      <c r="K192" s="9"/>
      <c r="L192" s="9"/>
      <c r="M192" s="10"/>
      <c r="N192" s="10"/>
      <c r="O192" s="10"/>
      <c r="P192" s="10"/>
      <c r="Q192" s="10"/>
      <c r="R192" s="10"/>
      <c r="S192" s="10"/>
      <c r="T192" s="10"/>
      <c r="U192" s="10"/>
      <c r="V192" s="10"/>
      <c r="W192" s="10"/>
      <c r="X192" s="10"/>
      <c r="Y192" s="10"/>
      <c r="Z192" s="10"/>
      <c r="AA192" s="10"/>
      <c r="AB192" s="10"/>
      <c r="AC192" s="10"/>
      <c r="AD192" s="10"/>
      <c r="AE192" s="10"/>
    </row>
    <row r="193" spans="1:31" ht="12.75" customHeight="1" x14ac:dyDescent="0.2">
      <c r="A193" s="10"/>
      <c r="B193" s="12"/>
      <c r="C193" s="23"/>
      <c r="D193" s="17"/>
      <c r="E193" s="17"/>
      <c r="F193" s="22"/>
      <c r="G193" s="10"/>
      <c r="H193" s="10"/>
      <c r="I193" s="10"/>
      <c r="J193" s="10"/>
      <c r="K193" s="9"/>
      <c r="L193" s="9"/>
      <c r="M193" s="10"/>
      <c r="N193" s="10"/>
      <c r="O193" s="10"/>
      <c r="P193" s="10"/>
      <c r="Q193" s="10"/>
      <c r="R193" s="10"/>
      <c r="S193" s="10"/>
      <c r="T193" s="10"/>
      <c r="U193" s="10"/>
      <c r="V193" s="10"/>
      <c r="W193" s="10"/>
      <c r="X193" s="10"/>
      <c r="Y193" s="10"/>
      <c r="Z193" s="10"/>
      <c r="AA193" s="10"/>
      <c r="AB193" s="10"/>
      <c r="AC193" s="10"/>
      <c r="AD193" s="10"/>
      <c r="AE193" s="10"/>
    </row>
    <row r="194" spans="1:31" ht="12.75" customHeight="1" x14ac:dyDescent="0.2">
      <c r="A194" s="10"/>
      <c r="B194" s="12"/>
      <c r="C194" s="23"/>
      <c r="D194" s="17"/>
      <c r="E194" s="17"/>
      <c r="F194" s="22"/>
      <c r="G194" s="10"/>
      <c r="H194" s="10"/>
      <c r="I194" s="10"/>
      <c r="J194" s="10"/>
      <c r="K194" s="9"/>
      <c r="L194" s="9"/>
      <c r="M194" s="10"/>
      <c r="N194" s="10"/>
      <c r="O194" s="10"/>
      <c r="P194" s="10"/>
      <c r="Q194" s="10"/>
      <c r="R194" s="10"/>
      <c r="S194" s="10"/>
      <c r="T194" s="10"/>
      <c r="U194" s="10"/>
      <c r="V194" s="10"/>
      <c r="W194" s="10"/>
      <c r="X194" s="10"/>
      <c r="Y194" s="10"/>
      <c r="Z194" s="10"/>
      <c r="AA194" s="10"/>
      <c r="AB194" s="10"/>
      <c r="AC194" s="10"/>
      <c r="AD194" s="10"/>
      <c r="AE194" s="10"/>
    </row>
    <row r="195" spans="1:31" ht="12.75" customHeight="1" x14ac:dyDescent="0.2">
      <c r="A195" s="10"/>
      <c r="B195" s="12"/>
      <c r="C195" s="23"/>
      <c r="D195" s="17"/>
      <c r="E195" s="17"/>
      <c r="F195" s="22"/>
      <c r="G195" s="10"/>
      <c r="H195" s="10"/>
      <c r="I195" s="10"/>
      <c r="J195" s="10"/>
      <c r="K195" s="9"/>
      <c r="L195" s="9"/>
      <c r="M195" s="10"/>
      <c r="N195" s="10"/>
      <c r="O195" s="10"/>
      <c r="P195" s="10"/>
      <c r="Q195" s="10"/>
      <c r="R195" s="10"/>
      <c r="S195" s="10"/>
      <c r="T195" s="10"/>
      <c r="U195" s="10"/>
      <c r="V195" s="10"/>
      <c r="W195" s="10"/>
      <c r="X195" s="10"/>
      <c r="Y195" s="10"/>
      <c r="Z195" s="10"/>
      <c r="AA195" s="10"/>
      <c r="AB195" s="10"/>
      <c r="AC195" s="10"/>
      <c r="AD195" s="10"/>
      <c r="AE195" s="10"/>
    </row>
    <row r="196" spans="1:31" ht="12.75" customHeight="1" x14ac:dyDescent="0.2">
      <c r="A196" s="10"/>
      <c r="B196" s="12"/>
      <c r="C196" s="23"/>
      <c r="D196" s="17"/>
      <c r="E196" s="17"/>
      <c r="F196" s="22"/>
      <c r="G196" s="10"/>
      <c r="H196" s="10"/>
      <c r="I196" s="10"/>
      <c r="J196" s="10"/>
      <c r="K196" s="9"/>
      <c r="L196" s="9"/>
      <c r="M196" s="10"/>
      <c r="N196" s="10"/>
      <c r="O196" s="10"/>
      <c r="P196" s="10"/>
      <c r="Q196" s="10"/>
      <c r="R196" s="10"/>
      <c r="S196" s="10"/>
      <c r="T196" s="10"/>
      <c r="U196" s="10"/>
      <c r="V196" s="10"/>
      <c r="W196" s="10"/>
      <c r="X196" s="10"/>
      <c r="Y196" s="10"/>
      <c r="Z196" s="10"/>
      <c r="AA196" s="10"/>
      <c r="AB196" s="10"/>
      <c r="AC196" s="10"/>
      <c r="AD196" s="10"/>
      <c r="AE196" s="10"/>
    </row>
    <row r="197" spans="1:31" ht="12.75" customHeight="1" x14ac:dyDescent="0.2">
      <c r="A197" s="10"/>
      <c r="B197" s="12"/>
      <c r="C197" s="23"/>
      <c r="D197" s="17"/>
      <c r="E197" s="17"/>
      <c r="F197" s="22"/>
      <c r="G197" s="10"/>
      <c r="H197" s="10"/>
      <c r="I197" s="10"/>
      <c r="J197" s="10"/>
      <c r="K197" s="9"/>
      <c r="L197" s="9"/>
      <c r="M197" s="10"/>
      <c r="N197" s="10"/>
      <c r="O197" s="10"/>
      <c r="P197" s="10"/>
      <c r="Q197" s="10"/>
      <c r="R197" s="10"/>
      <c r="S197" s="10"/>
      <c r="T197" s="10"/>
      <c r="U197" s="10"/>
      <c r="V197" s="10"/>
      <c r="W197" s="10"/>
      <c r="X197" s="10"/>
      <c r="Y197" s="10"/>
      <c r="Z197" s="10"/>
      <c r="AA197" s="10"/>
      <c r="AB197" s="10"/>
      <c r="AC197" s="10"/>
      <c r="AD197" s="10"/>
      <c r="AE197" s="10"/>
    </row>
    <row r="198" spans="1:31" ht="12.75" customHeight="1" x14ac:dyDescent="0.2">
      <c r="A198" s="10"/>
      <c r="B198" s="12"/>
      <c r="C198" s="23"/>
      <c r="D198" s="17"/>
      <c r="E198" s="17"/>
      <c r="F198" s="22"/>
      <c r="G198" s="10"/>
      <c r="H198" s="10"/>
      <c r="I198" s="10"/>
      <c r="J198" s="10"/>
      <c r="K198" s="9"/>
      <c r="L198" s="9"/>
      <c r="M198" s="10"/>
      <c r="N198" s="10"/>
      <c r="O198" s="10"/>
      <c r="P198" s="10"/>
      <c r="Q198" s="10"/>
      <c r="R198" s="10"/>
      <c r="S198" s="10"/>
      <c r="T198" s="10"/>
      <c r="U198" s="10"/>
      <c r="V198" s="10"/>
      <c r="W198" s="10"/>
      <c r="X198" s="10"/>
      <c r="Y198" s="10"/>
      <c r="Z198" s="10"/>
      <c r="AA198" s="10"/>
      <c r="AB198" s="10"/>
      <c r="AC198" s="10"/>
      <c r="AD198" s="10"/>
      <c r="AE198" s="10"/>
    </row>
    <row r="199" spans="1:31" ht="12.75" customHeight="1" x14ac:dyDescent="0.2">
      <c r="A199" s="10"/>
      <c r="B199" s="12"/>
      <c r="C199" s="23"/>
      <c r="D199" s="17"/>
      <c r="E199" s="17"/>
      <c r="F199" s="22"/>
      <c r="G199" s="10"/>
      <c r="H199" s="10"/>
      <c r="I199" s="10"/>
      <c r="J199" s="10"/>
      <c r="K199" s="9"/>
      <c r="L199" s="9"/>
      <c r="M199" s="10"/>
      <c r="N199" s="10"/>
      <c r="O199" s="10"/>
      <c r="P199" s="10"/>
      <c r="Q199" s="10"/>
      <c r="R199" s="10"/>
      <c r="S199" s="10"/>
      <c r="T199" s="10"/>
      <c r="U199" s="10"/>
      <c r="V199" s="10"/>
      <c r="W199" s="10"/>
      <c r="X199" s="10"/>
      <c r="Y199" s="10"/>
      <c r="Z199" s="10"/>
      <c r="AA199" s="10"/>
      <c r="AB199" s="10"/>
      <c r="AC199" s="10"/>
      <c r="AD199" s="10"/>
      <c r="AE199" s="10"/>
    </row>
    <row r="200" spans="1:31" ht="12.75" customHeight="1" x14ac:dyDescent="0.2">
      <c r="A200" s="10"/>
      <c r="B200" s="12"/>
      <c r="C200" s="23"/>
      <c r="D200" s="17"/>
      <c r="E200" s="17"/>
      <c r="F200" s="22"/>
      <c r="G200" s="10"/>
      <c r="H200" s="10"/>
      <c r="I200" s="10"/>
      <c r="J200" s="10"/>
      <c r="K200" s="9"/>
      <c r="L200" s="9"/>
      <c r="M200" s="10"/>
      <c r="N200" s="10"/>
      <c r="O200" s="10"/>
      <c r="P200" s="10"/>
      <c r="Q200" s="10"/>
      <c r="R200" s="10"/>
      <c r="S200" s="10"/>
      <c r="T200" s="10"/>
      <c r="U200" s="10"/>
      <c r="V200" s="10"/>
      <c r="W200" s="10"/>
      <c r="X200" s="10"/>
      <c r="Y200" s="10"/>
      <c r="Z200" s="10"/>
      <c r="AA200" s="10"/>
      <c r="AB200" s="10"/>
      <c r="AC200" s="10"/>
      <c r="AD200" s="10"/>
      <c r="AE200" s="10"/>
    </row>
    <row r="201" spans="1:31" ht="12.75" customHeight="1" x14ac:dyDescent="0.2">
      <c r="A201" s="10"/>
      <c r="B201" s="12"/>
      <c r="C201" s="23"/>
      <c r="D201" s="17"/>
      <c r="E201" s="17"/>
      <c r="F201" s="22"/>
      <c r="G201" s="10"/>
      <c r="H201" s="10"/>
      <c r="I201" s="10"/>
      <c r="J201" s="10"/>
      <c r="K201" s="9"/>
      <c r="L201" s="9"/>
      <c r="M201" s="10"/>
      <c r="N201" s="10"/>
      <c r="O201" s="10"/>
      <c r="P201" s="10"/>
      <c r="Q201" s="10"/>
      <c r="R201" s="10"/>
      <c r="S201" s="10"/>
      <c r="T201" s="10"/>
      <c r="U201" s="10"/>
      <c r="V201" s="10"/>
      <c r="W201" s="10"/>
      <c r="X201" s="10"/>
      <c r="Y201" s="10"/>
      <c r="Z201" s="10"/>
      <c r="AA201" s="10"/>
      <c r="AB201" s="10"/>
      <c r="AC201" s="10"/>
      <c r="AD201" s="10"/>
      <c r="AE201" s="10"/>
    </row>
    <row r="202" spans="1:31" ht="12.75" customHeight="1" x14ac:dyDescent="0.2">
      <c r="A202" s="10"/>
      <c r="B202" s="12"/>
      <c r="C202" s="23"/>
      <c r="D202" s="17"/>
      <c r="E202" s="17"/>
      <c r="F202" s="22"/>
      <c r="G202" s="10"/>
      <c r="H202" s="10"/>
      <c r="I202" s="10"/>
      <c r="J202" s="10"/>
      <c r="K202" s="9"/>
      <c r="L202" s="9"/>
      <c r="M202" s="10"/>
      <c r="N202" s="10"/>
      <c r="O202" s="10"/>
      <c r="P202" s="10"/>
      <c r="Q202" s="10"/>
      <c r="R202" s="10"/>
      <c r="S202" s="10"/>
      <c r="T202" s="10"/>
      <c r="U202" s="10"/>
      <c r="V202" s="10"/>
      <c r="W202" s="10"/>
      <c r="X202" s="10"/>
      <c r="Y202" s="10"/>
      <c r="Z202" s="10"/>
      <c r="AA202" s="10"/>
      <c r="AB202" s="10"/>
      <c r="AC202" s="10"/>
      <c r="AD202" s="10"/>
      <c r="AE202" s="10"/>
    </row>
    <row r="203" spans="1:31" ht="12.75" customHeight="1" x14ac:dyDescent="0.2">
      <c r="A203" s="10"/>
      <c r="B203" s="12"/>
      <c r="C203" s="23"/>
      <c r="D203" s="17"/>
      <c r="E203" s="17"/>
      <c r="F203" s="22"/>
      <c r="G203" s="10"/>
      <c r="H203" s="10"/>
      <c r="I203" s="10"/>
      <c r="J203" s="10"/>
      <c r="K203" s="9"/>
      <c r="L203" s="9"/>
      <c r="M203" s="10"/>
      <c r="N203" s="10"/>
      <c r="O203" s="10"/>
      <c r="P203" s="10"/>
      <c r="Q203" s="10"/>
      <c r="R203" s="10"/>
      <c r="S203" s="10"/>
      <c r="T203" s="10"/>
      <c r="U203" s="10"/>
      <c r="V203" s="10"/>
      <c r="W203" s="10"/>
      <c r="X203" s="10"/>
      <c r="Y203" s="10"/>
      <c r="Z203" s="10"/>
      <c r="AA203" s="10"/>
      <c r="AB203" s="10"/>
      <c r="AC203" s="10"/>
      <c r="AD203" s="10"/>
      <c r="AE203" s="10"/>
    </row>
    <row r="204" spans="1:31" ht="12.75" customHeight="1" x14ac:dyDescent="0.2">
      <c r="A204" s="10"/>
      <c r="B204" s="12"/>
      <c r="C204" s="23"/>
      <c r="D204" s="17"/>
      <c r="E204" s="17"/>
      <c r="F204" s="22"/>
      <c r="G204" s="10"/>
      <c r="H204" s="10"/>
      <c r="I204" s="10"/>
      <c r="J204" s="10"/>
      <c r="K204" s="9"/>
      <c r="L204" s="9"/>
      <c r="M204" s="10"/>
      <c r="N204" s="10"/>
      <c r="O204" s="10"/>
      <c r="P204" s="10"/>
      <c r="Q204" s="10"/>
      <c r="R204" s="10"/>
      <c r="S204" s="10"/>
      <c r="T204" s="10"/>
      <c r="U204" s="10"/>
      <c r="V204" s="10"/>
      <c r="W204" s="10"/>
      <c r="X204" s="10"/>
      <c r="Y204" s="10"/>
      <c r="Z204" s="10"/>
      <c r="AA204" s="10"/>
      <c r="AB204" s="10"/>
      <c r="AC204" s="10"/>
      <c r="AD204" s="10"/>
      <c r="AE204" s="10"/>
    </row>
    <row r="205" spans="1:31" ht="12.75" customHeight="1" x14ac:dyDescent="0.2">
      <c r="A205" s="10"/>
      <c r="B205" s="12"/>
      <c r="C205" s="23"/>
      <c r="D205" s="17"/>
      <c r="E205" s="17"/>
      <c r="F205" s="22"/>
      <c r="G205" s="10"/>
      <c r="H205" s="10"/>
      <c r="I205" s="10"/>
      <c r="J205" s="10"/>
      <c r="K205" s="9"/>
      <c r="L205" s="9"/>
      <c r="M205" s="10"/>
      <c r="N205" s="10"/>
      <c r="O205" s="10"/>
      <c r="P205" s="10"/>
      <c r="Q205" s="10"/>
      <c r="R205" s="10"/>
      <c r="S205" s="10"/>
      <c r="T205" s="10"/>
      <c r="U205" s="10"/>
      <c r="V205" s="10"/>
      <c r="W205" s="10"/>
      <c r="X205" s="10"/>
      <c r="Y205" s="10"/>
      <c r="Z205" s="10"/>
      <c r="AA205" s="10"/>
      <c r="AB205" s="10"/>
      <c r="AC205" s="10"/>
      <c r="AD205" s="10"/>
      <c r="AE205" s="10"/>
    </row>
    <row r="206" spans="1:31" ht="12.75" customHeight="1" x14ac:dyDescent="0.2">
      <c r="A206" s="10"/>
      <c r="B206" s="12"/>
      <c r="C206" s="23"/>
      <c r="D206" s="17"/>
      <c r="E206" s="17"/>
      <c r="F206" s="22"/>
      <c r="G206" s="10"/>
      <c r="H206" s="10"/>
      <c r="I206" s="10"/>
      <c r="J206" s="10"/>
      <c r="K206" s="9"/>
      <c r="L206" s="9"/>
      <c r="M206" s="10"/>
      <c r="N206" s="10"/>
      <c r="O206" s="10"/>
      <c r="P206" s="10"/>
      <c r="Q206" s="10"/>
      <c r="R206" s="10"/>
      <c r="S206" s="10"/>
      <c r="T206" s="10"/>
      <c r="U206" s="10"/>
      <c r="V206" s="10"/>
      <c r="W206" s="10"/>
      <c r="X206" s="10"/>
      <c r="Y206" s="10"/>
      <c r="Z206" s="10"/>
      <c r="AA206" s="10"/>
      <c r="AB206" s="10"/>
      <c r="AC206" s="10"/>
      <c r="AD206" s="10"/>
      <c r="AE206" s="10"/>
    </row>
    <row r="207" spans="1:31" ht="12.75" customHeight="1" x14ac:dyDescent="0.2">
      <c r="A207" s="10"/>
      <c r="B207" s="12"/>
      <c r="C207" s="23"/>
      <c r="D207" s="17"/>
      <c r="E207" s="17"/>
      <c r="F207" s="22"/>
      <c r="G207" s="10"/>
      <c r="H207" s="10"/>
      <c r="I207" s="10"/>
      <c r="J207" s="10"/>
      <c r="K207" s="9"/>
      <c r="L207" s="9"/>
      <c r="M207" s="10"/>
      <c r="N207" s="10"/>
      <c r="O207" s="10"/>
      <c r="P207" s="10"/>
      <c r="Q207" s="10"/>
      <c r="R207" s="10"/>
      <c r="S207" s="10"/>
      <c r="T207" s="10"/>
      <c r="U207" s="10"/>
      <c r="V207" s="10"/>
      <c r="W207" s="10"/>
      <c r="X207" s="10"/>
      <c r="Y207" s="10"/>
      <c r="Z207" s="10"/>
      <c r="AA207" s="10"/>
      <c r="AB207" s="10"/>
      <c r="AC207" s="10"/>
      <c r="AD207" s="10"/>
      <c r="AE207" s="10"/>
    </row>
    <row r="208" spans="1:31" ht="12.75" customHeight="1" x14ac:dyDescent="0.2">
      <c r="A208" s="10"/>
      <c r="B208" s="12"/>
      <c r="C208" s="23"/>
      <c r="D208" s="17"/>
      <c r="E208" s="17"/>
      <c r="F208" s="22"/>
      <c r="G208" s="10"/>
      <c r="H208" s="10"/>
      <c r="I208" s="10"/>
      <c r="J208" s="10"/>
      <c r="K208" s="9"/>
      <c r="L208" s="9"/>
      <c r="M208" s="10"/>
      <c r="N208" s="10"/>
      <c r="O208" s="10"/>
      <c r="P208" s="10"/>
      <c r="Q208" s="10"/>
      <c r="R208" s="10"/>
      <c r="S208" s="10"/>
      <c r="T208" s="10"/>
      <c r="U208" s="10"/>
      <c r="V208" s="10"/>
      <c r="W208" s="10"/>
      <c r="X208" s="10"/>
      <c r="Y208" s="10"/>
      <c r="Z208" s="10"/>
      <c r="AA208" s="10"/>
      <c r="AB208" s="10"/>
      <c r="AC208" s="10"/>
      <c r="AD208" s="10"/>
      <c r="AE208" s="10"/>
    </row>
    <row r="209" spans="1:31" ht="12.75" customHeight="1" x14ac:dyDescent="0.2">
      <c r="A209" s="10"/>
      <c r="B209" s="12"/>
      <c r="C209" s="23"/>
      <c r="D209" s="17"/>
      <c r="E209" s="17"/>
      <c r="F209" s="22"/>
      <c r="G209" s="10"/>
      <c r="H209" s="10"/>
      <c r="I209" s="10"/>
      <c r="J209" s="10"/>
      <c r="K209" s="9"/>
      <c r="L209" s="9"/>
      <c r="M209" s="10"/>
      <c r="N209" s="10"/>
      <c r="O209" s="10"/>
      <c r="P209" s="10"/>
      <c r="Q209" s="10"/>
      <c r="R209" s="10"/>
      <c r="S209" s="10"/>
      <c r="T209" s="10"/>
      <c r="U209" s="10"/>
      <c r="V209" s="10"/>
      <c r="W209" s="10"/>
      <c r="X209" s="10"/>
      <c r="Y209" s="10"/>
      <c r="Z209" s="10"/>
      <c r="AA209" s="10"/>
      <c r="AB209" s="10"/>
      <c r="AC209" s="10"/>
      <c r="AD209" s="10"/>
      <c r="AE209" s="10"/>
    </row>
    <row r="210" spans="1:31" ht="12.75" customHeight="1" x14ac:dyDescent="0.2">
      <c r="A210" s="10"/>
      <c r="B210" s="12"/>
      <c r="C210" s="23"/>
      <c r="D210" s="17"/>
      <c r="E210" s="17"/>
      <c r="F210" s="22"/>
      <c r="G210" s="10"/>
      <c r="H210" s="10"/>
      <c r="I210" s="10"/>
      <c r="J210" s="10"/>
      <c r="K210" s="9"/>
      <c r="L210" s="9"/>
      <c r="M210" s="10"/>
      <c r="N210" s="10"/>
      <c r="O210" s="10"/>
      <c r="P210" s="10"/>
      <c r="Q210" s="10"/>
      <c r="R210" s="10"/>
      <c r="S210" s="10"/>
      <c r="T210" s="10"/>
      <c r="U210" s="10"/>
      <c r="V210" s="10"/>
      <c r="W210" s="10"/>
      <c r="X210" s="10"/>
      <c r="Y210" s="10"/>
      <c r="Z210" s="10"/>
      <c r="AA210" s="10"/>
      <c r="AB210" s="10"/>
      <c r="AC210" s="10"/>
      <c r="AD210" s="10"/>
      <c r="AE210" s="10"/>
    </row>
    <row r="211" spans="1:31" ht="12.75" customHeight="1" x14ac:dyDescent="0.2">
      <c r="A211" s="10"/>
      <c r="B211" s="12"/>
      <c r="C211" s="23"/>
      <c r="D211" s="17"/>
      <c r="E211" s="17"/>
      <c r="F211" s="22"/>
      <c r="G211" s="10"/>
      <c r="H211" s="10"/>
      <c r="I211" s="10"/>
      <c r="J211" s="10"/>
      <c r="K211" s="9"/>
      <c r="L211" s="9"/>
      <c r="M211" s="10"/>
      <c r="N211" s="10"/>
      <c r="O211" s="10"/>
      <c r="P211" s="10"/>
      <c r="Q211" s="10"/>
      <c r="R211" s="10"/>
      <c r="S211" s="10"/>
      <c r="T211" s="10"/>
      <c r="U211" s="10"/>
      <c r="V211" s="10"/>
      <c r="W211" s="10"/>
      <c r="X211" s="10"/>
      <c r="Y211" s="10"/>
      <c r="Z211" s="10"/>
      <c r="AA211" s="10"/>
      <c r="AB211" s="10"/>
      <c r="AC211" s="10"/>
      <c r="AD211" s="10"/>
      <c r="AE211" s="10"/>
    </row>
    <row r="212" spans="1:31" ht="12.75" customHeight="1" x14ac:dyDescent="0.2">
      <c r="A212" s="10"/>
      <c r="B212" s="12"/>
      <c r="C212" s="23"/>
      <c r="D212" s="17"/>
      <c r="E212" s="17"/>
      <c r="F212" s="22"/>
      <c r="G212" s="10"/>
      <c r="H212" s="10"/>
      <c r="I212" s="10"/>
      <c r="J212" s="10"/>
      <c r="K212" s="9"/>
      <c r="L212" s="9"/>
      <c r="M212" s="10"/>
      <c r="N212" s="10"/>
      <c r="O212" s="10"/>
      <c r="P212" s="10"/>
      <c r="Q212" s="10"/>
      <c r="R212" s="10"/>
      <c r="S212" s="10"/>
      <c r="T212" s="10"/>
      <c r="U212" s="10"/>
      <c r="V212" s="10"/>
      <c r="W212" s="10"/>
      <c r="X212" s="10"/>
      <c r="Y212" s="10"/>
      <c r="Z212" s="10"/>
      <c r="AA212" s="10"/>
      <c r="AB212" s="10"/>
      <c r="AC212" s="10"/>
      <c r="AD212" s="10"/>
      <c r="AE212" s="10"/>
    </row>
    <row r="213" spans="1:31" ht="12.75" customHeight="1" x14ac:dyDescent="0.2">
      <c r="A213" s="10"/>
      <c r="B213" s="12"/>
      <c r="C213" s="23"/>
      <c r="D213" s="17"/>
      <c r="E213" s="17"/>
      <c r="F213" s="22"/>
      <c r="G213" s="10"/>
      <c r="H213" s="10"/>
      <c r="I213" s="10"/>
      <c r="J213" s="10"/>
      <c r="K213" s="9"/>
      <c r="L213" s="9"/>
      <c r="M213" s="10"/>
      <c r="N213" s="10"/>
      <c r="O213" s="10"/>
      <c r="P213" s="10"/>
      <c r="Q213" s="10"/>
      <c r="R213" s="10"/>
      <c r="S213" s="10"/>
      <c r="T213" s="10"/>
      <c r="U213" s="10"/>
      <c r="V213" s="10"/>
      <c r="W213" s="10"/>
      <c r="X213" s="10"/>
      <c r="Y213" s="10"/>
      <c r="Z213" s="10"/>
      <c r="AA213" s="10"/>
      <c r="AB213" s="10"/>
      <c r="AC213" s="10"/>
      <c r="AD213" s="10"/>
      <c r="AE213" s="10"/>
    </row>
    <row r="214" spans="1:31" ht="12.75" customHeight="1" x14ac:dyDescent="0.2">
      <c r="A214" s="10"/>
      <c r="B214" s="12"/>
      <c r="C214" s="23"/>
      <c r="D214" s="17"/>
      <c r="E214" s="17"/>
      <c r="F214" s="22"/>
      <c r="G214" s="10"/>
      <c r="H214" s="10"/>
      <c r="I214" s="10"/>
      <c r="J214" s="10"/>
      <c r="K214" s="9"/>
      <c r="L214" s="9"/>
      <c r="M214" s="10"/>
      <c r="N214" s="10"/>
      <c r="O214" s="10"/>
      <c r="P214" s="10"/>
      <c r="Q214" s="10"/>
      <c r="R214" s="10"/>
      <c r="S214" s="10"/>
      <c r="T214" s="10"/>
      <c r="U214" s="10"/>
      <c r="V214" s="10"/>
      <c r="W214" s="10"/>
      <c r="X214" s="10"/>
      <c r="Y214" s="10"/>
      <c r="Z214" s="10"/>
      <c r="AA214" s="10"/>
      <c r="AB214" s="10"/>
      <c r="AC214" s="10"/>
      <c r="AD214" s="10"/>
      <c r="AE214" s="10"/>
    </row>
    <row r="215" spans="1:31" ht="12.75" customHeight="1" x14ac:dyDescent="0.2">
      <c r="A215" s="10"/>
      <c r="B215" s="12"/>
      <c r="C215" s="23"/>
      <c r="D215" s="17"/>
      <c r="E215" s="17"/>
      <c r="F215" s="22"/>
      <c r="G215" s="10"/>
      <c r="H215" s="10"/>
      <c r="I215" s="10"/>
      <c r="J215" s="10"/>
      <c r="K215" s="9"/>
      <c r="L215" s="9"/>
      <c r="M215" s="10"/>
      <c r="N215" s="10"/>
      <c r="O215" s="10"/>
      <c r="P215" s="10"/>
      <c r="Q215" s="10"/>
      <c r="R215" s="10"/>
      <c r="S215" s="10"/>
      <c r="T215" s="10"/>
      <c r="U215" s="10"/>
      <c r="V215" s="10"/>
      <c r="W215" s="10"/>
      <c r="X215" s="10"/>
      <c r="Y215" s="10"/>
      <c r="Z215" s="10"/>
      <c r="AA215" s="10"/>
      <c r="AB215" s="10"/>
      <c r="AC215" s="10"/>
      <c r="AD215" s="10"/>
      <c r="AE215" s="10"/>
    </row>
    <row r="216" spans="1:31" ht="12.75" customHeight="1" x14ac:dyDescent="0.2">
      <c r="A216" s="10"/>
      <c r="B216" s="12"/>
      <c r="C216" s="23"/>
      <c r="D216" s="17"/>
      <c r="E216" s="17"/>
      <c r="F216" s="22"/>
      <c r="G216" s="10"/>
      <c r="H216" s="10"/>
      <c r="I216" s="10"/>
      <c r="J216" s="10"/>
      <c r="K216" s="9"/>
      <c r="L216" s="9"/>
      <c r="M216" s="10"/>
      <c r="N216" s="10"/>
      <c r="O216" s="10"/>
      <c r="P216" s="10"/>
      <c r="Q216" s="10"/>
      <c r="R216" s="10"/>
      <c r="S216" s="10"/>
      <c r="T216" s="10"/>
      <c r="U216" s="10"/>
      <c r="V216" s="10"/>
      <c r="W216" s="10"/>
      <c r="X216" s="10"/>
      <c r="Y216" s="10"/>
      <c r="Z216" s="10"/>
      <c r="AA216" s="10"/>
      <c r="AB216" s="10"/>
      <c r="AC216" s="10"/>
      <c r="AD216" s="10"/>
      <c r="AE216" s="10"/>
    </row>
    <row r="217" spans="1:31" ht="12.75" customHeight="1" x14ac:dyDescent="0.2">
      <c r="A217" s="10"/>
      <c r="B217" s="12"/>
      <c r="C217" s="23"/>
      <c r="D217" s="17"/>
      <c r="E217" s="17"/>
      <c r="F217" s="22"/>
      <c r="G217" s="10"/>
      <c r="H217" s="10"/>
      <c r="I217" s="10"/>
      <c r="J217" s="10"/>
      <c r="K217" s="9"/>
      <c r="L217" s="9"/>
      <c r="M217" s="10"/>
      <c r="N217" s="10"/>
      <c r="O217" s="10"/>
      <c r="P217" s="10"/>
      <c r="Q217" s="10"/>
      <c r="R217" s="10"/>
      <c r="S217" s="10"/>
      <c r="T217" s="10"/>
      <c r="U217" s="10"/>
      <c r="V217" s="10"/>
      <c r="W217" s="10"/>
      <c r="X217" s="10"/>
      <c r="Y217" s="10"/>
      <c r="Z217" s="10"/>
      <c r="AA217" s="10"/>
      <c r="AB217" s="10"/>
      <c r="AC217" s="10"/>
      <c r="AD217" s="10"/>
      <c r="AE217" s="10"/>
    </row>
    <row r="218" spans="1:31" ht="12.75" customHeight="1" x14ac:dyDescent="0.2">
      <c r="A218" s="10"/>
      <c r="B218" s="12"/>
      <c r="C218" s="23"/>
      <c r="D218" s="17"/>
      <c r="E218" s="17"/>
      <c r="F218" s="22"/>
      <c r="G218" s="10"/>
      <c r="H218" s="10"/>
      <c r="I218" s="10"/>
      <c r="J218" s="10"/>
      <c r="K218" s="9"/>
      <c r="L218" s="9"/>
      <c r="M218" s="10"/>
      <c r="N218" s="10"/>
      <c r="O218" s="10"/>
      <c r="P218" s="10"/>
      <c r="Q218" s="10"/>
      <c r="R218" s="10"/>
      <c r="S218" s="10"/>
      <c r="T218" s="10"/>
      <c r="U218" s="10"/>
      <c r="V218" s="10"/>
      <c r="W218" s="10"/>
      <c r="X218" s="10"/>
      <c r="Y218" s="10"/>
      <c r="Z218" s="10"/>
      <c r="AA218" s="10"/>
      <c r="AB218" s="10"/>
      <c r="AC218" s="10"/>
      <c r="AD218" s="10"/>
      <c r="AE218" s="10"/>
    </row>
    <row r="219" spans="1:31" ht="12.75" customHeight="1" x14ac:dyDescent="0.2">
      <c r="A219" s="10"/>
      <c r="B219" s="12"/>
      <c r="C219" s="23"/>
      <c r="D219" s="17"/>
      <c r="E219" s="17"/>
      <c r="F219" s="22"/>
      <c r="G219" s="10"/>
      <c r="H219" s="10"/>
      <c r="I219" s="10"/>
      <c r="J219" s="10"/>
      <c r="K219" s="9"/>
      <c r="L219" s="9"/>
      <c r="M219" s="10"/>
      <c r="N219" s="10"/>
      <c r="O219" s="10"/>
      <c r="P219" s="10"/>
      <c r="Q219" s="10"/>
      <c r="R219" s="10"/>
      <c r="S219" s="10"/>
      <c r="T219" s="10"/>
      <c r="U219" s="10"/>
      <c r="V219" s="10"/>
      <c r="W219" s="10"/>
      <c r="X219" s="10"/>
      <c r="Y219" s="10"/>
      <c r="Z219" s="10"/>
      <c r="AA219" s="10"/>
      <c r="AB219" s="10"/>
      <c r="AC219" s="10"/>
      <c r="AD219" s="10"/>
      <c r="AE219" s="10"/>
    </row>
    <row r="220" spans="1:31" ht="12.75" customHeight="1" x14ac:dyDescent="0.2">
      <c r="A220" s="10"/>
      <c r="B220" s="12"/>
      <c r="C220" s="23"/>
      <c r="D220" s="17"/>
      <c r="E220" s="17"/>
      <c r="F220" s="22"/>
      <c r="G220" s="10"/>
      <c r="H220" s="10"/>
      <c r="I220" s="10"/>
      <c r="J220" s="10"/>
      <c r="K220" s="9"/>
      <c r="L220" s="9"/>
      <c r="M220" s="10"/>
      <c r="N220" s="10"/>
      <c r="O220" s="10"/>
      <c r="P220" s="10"/>
      <c r="Q220" s="10"/>
      <c r="R220" s="10"/>
      <c r="S220" s="10"/>
      <c r="T220" s="10"/>
      <c r="U220" s="10"/>
      <c r="V220" s="10"/>
      <c r="W220" s="10"/>
      <c r="X220" s="10"/>
      <c r="Y220" s="10"/>
      <c r="Z220" s="10"/>
      <c r="AA220" s="10"/>
      <c r="AB220" s="10"/>
      <c r="AC220" s="10"/>
      <c r="AD220" s="10"/>
      <c r="AE220" s="10"/>
    </row>
    <row r="221" spans="1:31" ht="12.75" customHeight="1" x14ac:dyDescent="0.2">
      <c r="A221" s="10"/>
      <c r="B221" s="12"/>
      <c r="C221" s="23"/>
      <c r="D221" s="17"/>
      <c r="E221" s="17"/>
      <c r="F221" s="22"/>
      <c r="G221" s="10"/>
      <c r="H221" s="10"/>
      <c r="I221" s="10"/>
      <c r="J221" s="10"/>
      <c r="K221" s="9"/>
      <c r="L221" s="9"/>
      <c r="M221" s="10"/>
      <c r="N221" s="10"/>
      <c r="O221" s="10"/>
      <c r="P221" s="10"/>
      <c r="Q221" s="10"/>
      <c r="R221" s="10"/>
      <c r="S221" s="10"/>
      <c r="T221" s="10"/>
      <c r="U221" s="10"/>
      <c r="V221" s="10"/>
      <c r="W221" s="10"/>
      <c r="X221" s="10"/>
      <c r="Y221" s="10"/>
      <c r="Z221" s="10"/>
      <c r="AA221" s="10"/>
      <c r="AB221" s="10"/>
      <c r="AC221" s="10"/>
      <c r="AD221" s="10"/>
      <c r="AE221" s="10"/>
    </row>
    <row r="222" spans="1:31" ht="12.75" customHeight="1" x14ac:dyDescent="0.2">
      <c r="A222" s="10"/>
      <c r="B222" s="12"/>
      <c r="C222" s="23"/>
      <c r="D222" s="17"/>
      <c r="E222" s="17"/>
      <c r="F222" s="22"/>
      <c r="G222" s="10"/>
      <c r="H222" s="10"/>
      <c r="I222" s="10"/>
      <c r="J222" s="10"/>
      <c r="K222" s="9"/>
      <c r="L222" s="9"/>
      <c r="M222" s="10"/>
      <c r="N222" s="10"/>
      <c r="O222" s="10"/>
      <c r="P222" s="10"/>
      <c r="Q222" s="10"/>
      <c r="R222" s="10"/>
      <c r="S222" s="10"/>
      <c r="T222" s="10"/>
      <c r="U222" s="10"/>
      <c r="V222" s="10"/>
      <c r="W222" s="10"/>
      <c r="X222" s="10"/>
      <c r="Y222" s="10"/>
      <c r="Z222" s="10"/>
      <c r="AA222" s="10"/>
      <c r="AB222" s="10"/>
      <c r="AC222" s="10"/>
      <c r="AD222" s="10"/>
      <c r="AE222" s="10"/>
    </row>
    <row r="223" spans="1:31" ht="12.75" customHeight="1" x14ac:dyDescent="0.2">
      <c r="A223" s="10"/>
      <c r="B223" s="12"/>
      <c r="C223" s="23"/>
      <c r="D223" s="17"/>
      <c r="E223" s="17"/>
      <c r="F223" s="22"/>
      <c r="G223" s="10"/>
      <c r="H223" s="10"/>
      <c r="I223" s="10"/>
      <c r="J223" s="10"/>
      <c r="K223" s="9"/>
      <c r="L223" s="9"/>
      <c r="M223" s="10"/>
      <c r="N223" s="10"/>
      <c r="O223" s="10"/>
      <c r="P223" s="10"/>
      <c r="Q223" s="10"/>
      <c r="R223" s="10"/>
      <c r="S223" s="10"/>
      <c r="T223" s="10"/>
      <c r="U223" s="10"/>
      <c r="V223" s="10"/>
      <c r="W223" s="10"/>
      <c r="X223" s="10"/>
      <c r="Y223" s="10"/>
      <c r="Z223" s="10"/>
      <c r="AA223" s="10"/>
      <c r="AB223" s="10"/>
      <c r="AC223" s="10"/>
      <c r="AD223" s="10"/>
      <c r="AE223" s="10"/>
    </row>
    <row r="224" spans="1:31" ht="12.75" customHeight="1" x14ac:dyDescent="0.2">
      <c r="A224" s="10"/>
      <c r="B224" s="12"/>
      <c r="C224" s="23"/>
      <c r="D224" s="17"/>
      <c r="E224" s="17"/>
      <c r="F224" s="22"/>
      <c r="G224" s="10"/>
      <c r="H224" s="10"/>
      <c r="I224" s="10"/>
      <c r="J224" s="10"/>
      <c r="K224" s="9"/>
      <c r="L224" s="9"/>
      <c r="M224" s="10"/>
      <c r="N224" s="10"/>
      <c r="O224" s="10"/>
      <c r="P224" s="10"/>
      <c r="Q224" s="10"/>
      <c r="R224" s="10"/>
      <c r="S224" s="10"/>
      <c r="T224" s="10"/>
      <c r="U224" s="10"/>
      <c r="V224" s="10"/>
      <c r="W224" s="10"/>
      <c r="X224" s="10"/>
      <c r="Y224" s="10"/>
      <c r="Z224" s="10"/>
      <c r="AA224" s="10"/>
      <c r="AB224" s="10"/>
      <c r="AC224" s="10"/>
      <c r="AD224" s="10"/>
      <c r="AE224" s="10"/>
    </row>
    <row r="225" spans="1:31" ht="12.75" customHeight="1" x14ac:dyDescent="0.2">
      <c r="A225" s="10"/>
      <c r="B225" s="12"/>
      <c r="C225" s="23"/>
      <c r="D225" s="17"/>
      <c r="E225" s="17"/>
      <c r="F225" s="22"/>
      <c r="G225" s="10"/>
      <c r="H225" s="10"/>
      <c r="I225" s="10"/>
      <c r="J225" s="10"/>
      <c r="K225" s="9"/>
      <c r="L225" s="9"/>
      <c r="M225" s="10"/>
      <c r="N225" s="10"/>
      <c r="O225" s="10"/>
      <c r="P225" s="10"/>
      <c r="Q225" s="10"/>
      <c r="R225" s="10"/>
      <c r="S225" s="10"/>
      <c r="T225" s="10"/>
      <c r="U225" s="10"/>
      <c r="V225" s="10"/>
      <c r="W225" s="10"/>
      <c r="X225" s="10"/>
      <c r="Y225" s="10"/>
      <c r="Z225" s="10"/>
      <c r="AA225" s="10"/>
      <c r="AB225" s="10"/>
      <c r="AC225" s="10"/>
      <c r="AD225" s="10"/>
      <c r="AE225" s="10"/>
    </row>
    <row r="226" spans="1:31" ht="12.75" customHeight="1" x14ac:dyDescent="0.2">
      <c r="A226" s="10"/>
      <c r="B226" s="12"/>
      <c r="C226" s="23"/>
      <c r="D226" s="17"/>
      <c r="E226" s="17"/>
      <c r="F226" s="22"/>
      <c r="G226" s="10"/>
      <c r="H226" s="10"/>
      <c r="I226" s="10"/>
      <c r="J226" s="10"/>
      <c r="K226" s="9"/>
      <c r="L226" s="9"/>
      <c r="M226" s="10"/>
      <c r="N226" s="10"/>
      <c r="O226" s="10"/>
      <c r="P226" s="10"/>
      <c r="Q226" s="10"/>
      <c r="R226" s="10"/>
      <c r="S226" s="10"/>
      <c r="T226" s="10"/>
      <c r="U226" s="10"/>
      <c r="V226" s="10"/>
      <c r="W226" s="10"/>
      <c r="X226" s="10"/>
      <c r="Y226" s="10"/>
      <c r="Z226" s="10"/>
      <c r="AA226" s="10"/>
      <c r="AB226" s="10"/>
      <c r="AC226" s="10"/>
      <c r="AD226" s="10"/>
      <c r="AE226" s="10"/>
    </row>
    <row r="227" spans="1:31" ht="12.75" customHeight="1" x14ac:dyDescent="0.2">
      <c r="A227" s="10"/>
      <c r="B227" s="12"/>
      <c r="C227" s="23"/>
      <c r="D227" s="17"/>
      <c r="E227" s="17"/>
      <c r="F227" s="22"/>
      <c r="G227" s="10"/>
      <c r="H227" s="10"/>
      <c r="I227" s="10"/>
      <c r="J227" s="10"/>
      <c r="K227" s="9"/>
      <c r="L227" s="9"/>
      <c r="M227" s="10"/>
      <c r="N227" s="10"/>
      <c r="O227" s="10"/>
      <c r="P227" s="10"/>
      <c r="Q227" s="10"/>
      <c r="R227" s="10"/>
      <c r="S227" s="10"/>
      <c r="T227" s="10"/>
      <c r="U227" s="10"/>
      <c r="V227" s="10"/>
      <c r="W227" s="10"/>
      <c r="X227" s="10"/>
      <c r="Y227" s="10"/>
      <c r="Z227" s="10"/>
      <c r="AA227" s="10"/>
      <c r="AB227" s="10"/>
      <c r="AC227" s="10"/>
      <c r="AD227" s="10"/>
      <c r="AE227" s="10"/>
    </row>
    <row r="228" spans="1:31" ht="12.75" customHeight="1" x14ac:dyDescent="0.2">
      <c r="A228" s="10"/>
      <c r="B228" s="12"/>
      <c r="C228" s="23"/>
      <c r="D228" s="17"/>
      <c r="E228" s="17"/>
      <c r="F228" s="22"/>
      <c r="G228" s="10"/>
      <c r="H228" s="10"/>
      <c r="I228" s="10"/>
      <c r="J228" s="10"/>
      <c r="K228" s="9"/>
      <c r="L228" s="9"/>
      <c r="M228" s="10"/>
      <c r="N228" s="10"/>
      <c r="O228" s="10"/>
      <c r="P228" s="10"/>
      <c r="Q228" s="10"/>
      <c r="R228" s="10"/>
      <c r="S228" s="10"/>
      <c r="T228" s="10"/>
      <c r="U228" s="10"/>
      <c r="V228" s="10"/>
      <c r="W228" s="10"/>
      <c r="X228" s="10"/>
      <c r="Y228" s="10"/>
      <c r="Z228" s="10"/>
      <c r="AA228" s="10"/>
      <c r="AB228" s="10"/>
      <c r="AC228" s="10"/>
      <c r="AD228" s="10"/>
      <c r="AE228" s="10"/>
    </row>
    <row r="229" spans="1:31" ht="12.75" customHeight="1" x14ac:dyDescent="0.2">
      <c r="A229" s="10"/>
      <c r="B229" s="12"/>
      <c r="C229" s="23"/>
      <c r="D229" s="17"/>
      <c r="E229" s="17"/>
      <c r="F229" s="22"/>
      <c r="G229" s="10"/>
      <c r="H229" s="10"/>
      <c r="I229" s="10"/>
      <c r="J229" s="10"/>
      <c r="K229" s="9"/>
      <c r="L229" s="9"/>
      <c r="M229" s="10"/>
      <c r="N229" s="10"/>
      <c r="O229" s="10"/>
      <c r="P229" s="10"/>
      <c r="Q229" s="10"/>
      <c r="R229" s="10"/>
      <c r="S229" s="10"/>
      <c r="T229" s="10"/>
      <c r="U229" s="10"/>
      <c r="V229" s="10"/>
      <c r="W229" s="10"/>
      <c r="X229" s="10"/>
      <c r="Y229" s="10"/>
      <c r="Z229" s="10"/>
      <c r="AA229" s="10"/>
      <c r="AB229" s="10"/>
      <c r="AC229" s="10"/>
      <c r="AD229" s="10"/>
      <c r="AE229" s="10"/>
    </row>
    <row r="230" spans="1:31" ht="12.75" customHeight="1" x14ac:dyDescent="0.2">
      <c r="A230" s="10"/>
      <c r="B230" s="12"/>
      <c r="C230" s="23"/>
      <c r="D230" s="17"/>
      <c r="E230" s="17"/>
      <c r="F230" s="22"/>
      <c r="G230" s="10"/>
      <c r="H230" s="10"/>
      <c r="I230" s="10"/>
      <c r="J230" s="10"/>
      <c r="K230" s="9"/>
      <c r="L230" s="9"/>
      <c r="M230" s="10"/>
      <c r="N230" s="10"/>
      <c r="O230" s="10"/>
      <c r="P230" s="10"/>
      <c r="Q230" s="10"/>
      <c r="R230" s="10"/>
      <c r="S230" s="10"/>
      <c r="T230" s="10"/>
      <c r="U230" s="10"/>
      <c r="V230" s="10"/>
      <c r="W230" s="10"/>
      <c r="X230" s="10"/>
      <c r="Y230" s="10"/>
      <c r="Z230" s="10"/>
      <c r="AA230" s="10"/>
      <c r="AB230" s="10"/>
      <c r="AC230" s="10"/>
      <c r="AD230" s="10"/>
      <c r="AE230" s="10"/>
    </row>
    <row r="231" spans="1:31" ht="12.75" customHeight="1" x14ac:dyDescent="0.2">
      <c r="A231" s="10"/>
      <c r="B231" s="12"/>
      <c r="C231" s="23"/>
      <c r="D231" s="17"/>
      <c r="E231" s="17"/>
      <c r="F231" s="22"/>
      <c r="G231" s="10"/>
      <c r="H231" s="10"/>
      <c r="I231" s="10"/>
      <c r="J231" s="10"/>
      <c r="K231" s="9"/>
      <c r="L231" s="9"/>
      <c r="M231" s="10"/>
      <c r="N231" s="10"/>
      <c r="O231" s="10"/>
      <c r="P231" s="10"/>
      <c r="Q231" s="10"/>
      <c r="R231" s="10"/>
      <c r="S231" s="10"/>
      <c r="T231" s="10"/>
      <c r="U231" s="10"/>
      <c r="V231" s="10"/>
      <c r="W231" s="10"/>
      <c r="X231" s="10"/>
      <c r="Y231" s="10"/>
      <c r="Z231" s="10"/>
      <c r="AA231" s="10"/>
      <c r="AB231" s="10"/>
      <c r="AC231" s="10"/>
      <c r="AD231" s="10"/>
      <c r="AE231" s="10"/>
    </row>
    <row r="232" spans="1:31" ht="12.75" customHeight="1" x14ac:dyDescent="0.2">
      <c r="A232" s="10"/>
      <c r="B232" s="12"/>
      <c r="C232" s="23"/>
      <c r="D232" s="17"/>
      <c r="E232" s="17"/>
      <c r="F232" s="22"/>
      <c r="G232" s="10"/>
      <c r="H232" s="10"/>
      <c r="I232" s="10"/>
      <c r="J232" s="10"/>
      <c r="K232" s="9"/>
      <c r="L232" s="9"/>
      <c r="M232" s="10"/>
      <c r="N232" s="10"/>
      <c r="O232" s="10"/>
      <c r="P232" s="10"/>
      <c r="Q232" s="10"/>
      <c r="R232" s="10"/>
      <c r="S232" s="10"/>
      <c r="T232" s="10"/>
      <c r="U232" s="10"/>
      <c r="V232" s="10"/>
      <c r="W232" s="10"/>
      <c r="X232" s="10"/>
      <c r="Y232" s="10"/>
      <c r="Z232" s="10"/>
      <c r="AA232" s="10"/>
      <c r="AB232" s="10"/>
      <c r="AC232" s="10"/>
      <c r="AD232" s="10"/>
      <c r="AE232" s="10"/>
    </row>
    <row r="233" spans="1:31" ht="12.75" customHeight="1" x14ac:dyDescent="0.2">
      <c r="A233" s="10"/>
      <c r="B233" s="12"/>
      <c r="C233" s="23"/>
      <c r="D233" s="17"/>
      <c r="E233" s="17"/>
      <c r="F233" s="22"/>
      <c r="G233" s="10"/>
      <c r="H233" s="10"/>
      <c r="I233" s="10"/>
      <c r="J233" s="10"/>
      <c r="K233" s="9"/>
      <c r="L233" s="9"/>
      <c r="M233" s="10"/>
      <c r="N233" s="10"/>
      <c r="O233" s="10"/>
      <c r="P233" s="10"/>
      <c r="Q233" s="10"/>
      <c r="R233" s="10"/>
      <c r="S233" s="10"/>
      <c r="T233" s="10"/>
      <c r="U233" s="10"/>
      <c r="V233" s="10"/>
      <c r="W233" s="10"/>
      <c r="X233" s="10"/>
      <c r="Y233" s="10"/>
      <c r="Z233" s="10"/>
      <c r="AA233" s="10"/>
      <c r="AB233" s="10"/>
      <c r="AC233" s="10"/>
      <c r="AD233" s="10"/>
      <c r="AE233" s="10"/>
    </row>
    <row r="234" spans="1:31" ht="12.75" customHeight="1" x14ac:dyDescent="0.2">
      <c r="A234" s="10"/>
      <c r="B234" s="12"/>
      <c r="C234" s="23"/>
      <c r="D234" s="17"/>
      <c r="E234" s="17"/>
      <c r="F234" s="22"/>
      <c r="G234" s="10"/>
      <c r="H234" s="10"/>
      <c r="I234" s="10"/>
      <c r="J234" s="10"/>
      <c r="K234" s="9"/>
      <c r="L234" s="9"/>
      <c r="M234" s="10"/>
      <c r="N234" s="10"/>
      <c r="O234" s="10"/>
      <c r="P234" s="10"/>
      <c r="Q234" s="10"/>
      <c r="R234" s="10"/>
      <c r="S234" s="10"/>
      <c r="T234" s="10"/>
      <c r="U234" s="10"/>
      <c r="V234" s="10"/>
      <c r="W234" s="10"/>
      <c r="X234" s="10"/>
      <c r="Y234" s="10"/>
      <c r="Z234" s="10"/>
      <c r="AA234" s="10"/>
      <c r="AB234" s="10"/>
      <c r="AC234" s="10"/>
      <c r="AD234" s="10"/>
      <c r="AE234" s="10"/>
    </row>
    <row r="235" spans="1:31" ht="12.75" customHeight="1" x14ac:dyDescent="0.2">
      <c r="A235" s="10"/>
      <c r="B235" s="12"/>
      <c r="C235" s="23"/>
      <c r="D235" s="17"/>
      <c r="E235" s="17"/>
      <c r="F235" s="22"/>
      <c r="G235" s="10"/>
      <c r="H235" s="10"/>
      <c r="I235" s="10"/>
      <c r="J235" s="10"/>
      <c r="K235" s="9"/>
      <c r="L235" s="9"/>
      <c r="M235" s="10"/>
      <c r="N235" s="10"/>
      <c r="O235" s="10"/>
      <c r="P235" s="10"/>
      <c r="Q235" s="10"/>
      <c r="R235" s="10"/>
      <c r="S235" s="10"/>
      <c r="T235" s="10"/>
      <c r="U235" s="10"/>
      <c r="V235" s="10"/>
      <c r="W235" s="10"/>
      <c r="X235" s="10"/>
      <c r="Y235" s="10"/>
      <c r="Z235" s="10"/>
      <c r="AA235" s="10"/>
      <c r="AB235" s="10"/>
      <c r="AC235" s="10"/>
      <c r="AD235" s="10"/>
      <c r="AE235" s="10"/>
    </row>
    <row r="236" spans="1:31" ht="12.75" customHeight="1" x14ac:dyDescent="0.2">
      <c r="A236" s="10"/>
      <c r="B236" s="12"/>
      <c r="C236" s="23"/>
      <c r="D236" s="17"/>
      <c r="E236" s="17"/>
      <c r="F236" s="22"/>
      <c r="G236" s="10"/>
      <c r="H236" s="10"/>
      <c r="I236" s="10"/>
      <c r="J236" s="10"/>
      <c r="K236" s="9"/>
      <c r="L236" s="9"/>
      <c r="M236" s="10"/>
      <c r="N236" s="10"/>
      <c r="O236" s="10"/>
      <c r="P236" s="10"/>
      <c r="Q236" s="10"/>
      <c r="R236" s="10"/>
      <c r="S236" s="10"/>
      <c r="T236" s="10"/>
      <c r="U236" s="10"/>
      <c r="V236" s="10"/>
      <c r="W236" s="10"/>
      <c r="X236" s="10"/>
      <c r="Y236" s="10"/>
      <c r="Z236" s="10"/>
      <c r="AA236" s="10"/>
      <c r="AB236" s="10"/>
      <c r="AC236" s="10"/>
      <c r="AD236" s="10"/>
      <c r="AE236" s="10"/>
    </row>
    <row r="237" spans="1:31" ht="12.75" customHeight="1" x14ac:dyDescent="0.2">
      <c r="A237" s="10"/>
      <c r="B237" s="12"/>
      <c r="C237" s="23"/>
      <c r="D237" s="17"/>
      <c r="E237" s="17"/>
      <c r="F237" s="22"/>
      <c r="G237" s="10"/>
      <c r="H237" s="10"/>
      <c r="I237" s="10"/>
      <c r="J237" s="10"/>
      <c r="K237" s="9"/>
      <c r="L237" s="9"/>
      <c r="M237" s="10"/>
      <c r="N237" s="10"/>
      <c r="O237" s="10"/>
      <c r="P237" s="10"/>
      <c r="Q237" s="10"/>
      <c r="R237" s="10"/>
      <c r="S237" s="10"/>
      <c r="T237" s="10"/>
      <c r="U237" s="10"/>
      <c r="V237" s="10"/>
      <c r="W237" s="10"/>
      <c r="X237" s="10"/>
      <c r="Y237" s="10"/>
      <c r="Z237" s="10"/>
      <c r="AA237" s="10"/>
      <c r="AB237" s="10"/>
      <c r="AC237" s="10"/>
      <c r="AD237" s="10"/>
      <c r="AE237" s="10"/>
    </row>
    <row r="238" spans="1:31" ht="12.75" customHeight="1" x14ac:dyDescent="0.2">
      <c r="A238" s="10"/>
      <c r="B238" s="12"/>
      <c r="C238" s="23"/>
      <c r="D238" s="17"/>
      <c r="E238" s="17"/>
      <c r="F238" s="22"/>
      <c r="G238" s="10"/>
      <c r="H238" s="10"/>
      <c r="I238" s="10"/>
      <c r="J238" s="10"/>
      <c r="K238" s="9"/>
      <c r="L238" s="9"/>
      <c r="M238" s="10"/>
      <c r="N238" s="10"/>
      <c r="O238" s="10"/>
      <c r="P238" s="10"/>
      <c r="Q238" s="10"/>
      <c r="R238" s="10"/>
      <c r="S238" s="10"/>
      <c r="T238" s="10"/>
      <c r="U238" s="10"/>
      <c r="V238" s="10"/>
      <c r="W238" s="10"/>
      <c r="X238" s="10"/>
      <c r="Y238" s="10"/>
      <c r="Z238" s="10"/>
      <c r="AA238" s="10"/>
      <c r="AB238" s="10"/>
      <c r="AC238" s="10"/>
      <c r="AD238" s="10"/>
      <c r="AE238" s="10"/>
    </row>
    <row r="239" spans="1:31" ht="12.75" customHeight="1" x14ac:dyDescent="0.2">
      <c r="A239" s="10"/>
      <c r="B239" s="12"/>
      <c r="C239" s="23"/>
      <c r="D239" s="17"/>
      <c r="E239" s="17"/>
      <c r="F239" s="22"/>
      <c r="G239" s="10"/>
      <c r="H239" s="10"/>
      <c r="I239" s="10"/>
      <c r="J239" s="10"/>
      <c r="K239" s="9"/>
      <c r="L239" s="9"/>
      <c r="M239" s="10"/>
      <c r="N239" s="10"/>
      <c r="O239" s="10"/>
      <c r="P239" s="10"/>
      <c r="Q239" s="10"/>
      <c r="R239" s="10"/>
      <c r="S239" s="10"/>
      <c r="T239" s="10"/>
      <c r="U239" s="10"/>
      <c r="V239" s="10"/>
      <c r="W239" s="10"/>
      <c r="X239" s="10"/>
      <c r="Y239" s="10"/>
      <c r="Z239" s="10"/>
      <c r="AA239" s="10"/>
      <c r="AB239" s="10"/>
      <c r="AC239" s="10"/>
      <c r="AD239" s="10"/>
      <c r="AE239" s="10"/>
    </row>
    <row r="240" spans="1:31" ht="12.75" customHeight="1" x14ac:dyDescent="0.2">
      <c r="A240" s="10"/>
      <c r="B240" s="12"/>
      <c r="C240" s="23"/>
      <c r="D240" s="17"/>
      <c r="E240" s="17"/>
      <c r="F240" s="22"/>
      <c r="G240" s="10"/>
      <c r="H240" s="10"/>
      <c r="I240" s="10"/>
      <c r="J240" s="10"/>
      <c r="K240" s="9"/>
      <c r="L240" s="9"/>
      <c r="M240" s="10"/>
      <c r="N240" s="10"/>
      <c r="O240" s="10"/>
      <c r="P240" s="10"/>
      <c r="Q240" s="10"/>
      <c r="R240" s="10"/>
      <c r="S240" s="10"/>
      <c r="T240" s="10"/>
      <c r="U240" s="10"/>
      <c r="V240" s="10"/>
      <c r="W240" s="10"/>
      <c r="X240" s="10"/>
      <c r="Y240" s="10"/>
      <c r="Z240" s="10"/>
      <c r="AA240" s="10"/>
      <c r="AB240" s="10"/>
      <c r="AC240" s="10"/>
      <c r="AD240" s="10"/>
      <c r="AE240" s="10"/>
    </row>
    <row r="241" spans="1:31" ht="12.75" customHeight="1" x14ac:dyDescent="0.2">
      <c r="A241" s="10"/>
      <c r="B241" s="12"/>
      <c r="C241" s="23"/>
      <c r="D241" s="17"/>
      <c r="E241" s="17"/>
      <c r="F241" s="22"/>
      <c r="G241" s="10"/>
      <c r="H241" s="10"/>
      <c r="I241" s="10"/>
      <c r="J241" s="10"/>
      <c r="K241" s="9"/>
      <c r="L241" s="9"/>
      <c r="M241" s="10"/>
      <c r="N241" s="10"/>
      <c r="O241" s="10"/>
      <c r="P241" s="10"/>
      <c r="Q241" s="10"/>
      <c r="R241" s="10"/>
      <c r="S241" s="10"/>
      <c r="T241" s="10"/>
      <c r="U241" s="10"/>
      <c r="V241" s="10"/>
      <c r="W241" s="10"/>
      <c r="X241" s="10"/>
      <c r="Y241" s="10"/>
      <c r="Z241" s="10"/>
      <c r="AA241" s="10"/>
      <c r="AB241" s="10"/>
      <c r="AC241" s="10"/>
      <c r="AD241" s="10"/>
      <c r="AE241" s="10"/>
    </row>
    <row r="242" spans="1:31" ht="12.75" customHeight="1" x14ac:dyDescent="0.2">
      <c r="A242" s="10"/>
      <c r="B242" s="12"/>
      <c r="C242" s="23"/>
      <c r="D242" s="17"/>
      <c r="E242" s="17"/>
      <c r="F242" s="22"/>
      <c r="G242" s="10"/>
      <c r="H242" s="10"/>
      <c r="I242" s="10"/>
      <c r="J242" s="10"/>
      <c r="K242" s="9"/>
      <c r="L242" s="9"/>
      <c r="M242" s="10"/>
      <c r="N242" s="10"/>
      <c r="O242" s="10"/>
      <c r="P242" s="10"/>
      <c r="Q242" s="10"/>
      <c r="R242" s="10"/>
      <c r="S242" s="10"/>
      <c r="T242" s="10"/>
      <c r="U242" s="10"/>
      <c r="V242" s="10"/>
      <c r="W242" s="10"/>
      <c r="X242" s="10"/>
      <c r="Y242" s="10"/>
      <c r="Z242" s="10"/>
      <c r="AA242" s="10"/>
      <c r="AB242" s="10"/>
      <c r="AC242" s="10"/>
      <c r="AD242" s="10"/>
      <c r="AE242" s="10"/>
    </row>
    <row r="243" spans="1:31" ht="12.75" customHeight="1" x14ac:dyDescent="0.2">
      <c r="A243" s="10"/>
      <c r="B243" s="12"/>
      <c r="C243" s="23"/>
      <c r="D243" s="17"/>
      <c r="E243" s="17"/>
      <c r="F243" s="22"/>
      <c r="G243" s="10"/>
      <c r="H243" s="10"/>
      <c r="I243" s="10"/>
      <c r="J243" s="10"/>
      <c r="K243" s="9"/>
      <c r="L243" s="9"/>
      <c r="M243" s="10"/>
      <c r="N243" s="10"/>
      <c r="O243" s="10"/>
      <c r="P243" s="10"/>
      <c r="Q243" s="10"/>
      <c r="R243" s="10"/>
      <c r="S243" s="10"/>
      <c r="T243" s="10"/>
      <c r="U243" s="10"/>
      <c r="V243" s="10"/>
      <c r="W243" s="10"/>
      <c r="X243" s="10"/>
      <c r="Y243" s="10"/>
      <c r="Z243" s="10"/>
      <c r="AA243" s="10"/>
      <c r="AB243" s="10"/>
      <c r="AC243" s="10"/>
      <c r="AD243" s="10"/>
      <c r="AE243" s="10"/>
    </row>
    <row r="244" spans="1:31" ht="12.75" customHeight="1" x14ac:dyDescent="0.2">
      <c r="A244" s="10"/>
      <c r="B244" s="12"/>
      <c r="C244" s="23"/>
      <c r="D244" s="17"/>
      <c r="E244" s="17"/>
      <c r="F244" s="22"/>
      <c r="G244" s="10"/>
      <c r="H244" s="10"/>
      <c r="I244" s="10"/>
      <c r="J244" s="10"/>
      <c r="K244" s="9"/>
      <c r="L244" s="9"/>
      <c r="M244" s="10"/>
      <c r="N244" s="10"/>
      <c r="O244" s="10"/>
      <c r="P244" s="10"/>
      <c r="Q244" s="10"/>
      <c r="R244" s="10"/>
      <c r="S244" s="10"/>
      <c r="T244" s="10"/>
      <c r="U244" s="10"/>
      <c r="V244" s="10"/>
      <c r="W244" s="10"/>
      <c r="X244" s="10"/>
      <c r="Y244" s="10"/>
      <c r="Z244" s="10"/>
      <c r="AA244" s="10"/>
      <c r="AB244" s="10"/>
      <c r="AC244" s="10"/>
      <c r="AD244" s="10"/>
      <c r="AE244" s="10"/>
    </row>
    <row r="245" spans="1:31" ht="12.75" customHeight="1" x14ac:dyDescent="0.2">
      <c r="A245" s="10"/>
      <c r="B245" s="12"/>
      <c r="C245" s="23"/>
      <c r="D245" s="17"/>
      <c r="E245" s="17"/>
      <c r="F245" s="22"/>
      <c r="G245" s="10"/>
      <c r="H245" s="10"/>
      <c r="I245" s="10"/>
      <c r="J245" s="10"/>
      <c r="K245" s="9"/>
      <c r="L245" s="9"/>
      <c r="M245" s="10"/>
      <c r="N245" s="10"/>
      <c r="O245" s="10"/>
      <c r="P245" s="10"/>
      <c r="Q245" s="10"/>
      <c r="R245" s="10"/>
      <c r="S245" s="10"/>
      <c r="T245" s="10"/>
      <c r="U245" s="10"/>
      <c r="V245" s="10"/>
      <c r="W245" s="10"/>
      <c r="X245" s="10"/>
      <c r="Y245" s="10"/>
      <c r="Z245" s="10"/>
      <c r="AA245" s="10"/>
      <c r="AB245" s="10"/>
      <c r="AC245" s="10"/>
      <c r="AD245" s="10"/>
      <c r="AE245" s="10"/>
    </row>
    <row r="246" spans="1:31" ht="12.75" customHeight="1" x14ac:dyDescent="0.2">
      <c r="A246" s="10"/>
      <c r="B246" s="12"/>
      <c r="C246" s="23"/>
      <c r="D246" s="17"/>
      <c r="E246" s="17"/>
      <c r="F246" s="22"/>
      <c r="G246" s="10"/>
      <c r="H246" s="10"/>
      <c r="I246" s="10"/>
      <c r="J246" s="10"/>
      <c r="K246" s="9"/>
      <c r="L246" s="9"/>
      <c r="M246" s="10"/>
      <c r="N246" s="10"/>
      <c r="O246" s="10"/>
      <c r="P246" s="10"/>
      <c r="Q246" s="10"/>
      <c r="R246" s="10"/>
      <c r="S246" s="10"/>
      <c r="T246" s="10"/>
      <c r="U246" s="10"/>
      <c r="V246" s="10"/>
      <c r="W246" s="10"/>
      <c r="X246" s="10"/>
      <c r="Y246" s="10"/>
      <c r="Z246" s="10"/>
      <c r="AA246" s="10"/>
      <c r="AB246" s="10"/>
      <c r="AC246" s="10"/>
      <c r="AD246" s="10"/>
      <c r="AE246" s="10"/>
    </row>
    <row r="247" spans="1:31" ht="12.75" customHeight="1" x14ac:dyDescent="0.2">
      <c r="A247" s="10"/>
      <c r="B247" s="12"/>
      <c r="C247" s="23"/>
      <c r="D247" s="17"/>
      <c r="E247" s="17"/>
      <c r="F247" s="22"/>
      <c r="G247" s="10"/>
      <c r="H247" s="10"/>
      <c r="I247" s="10"/>
      <c r="J247" s="10"/>
      <c r="K247" s="9"/>
      <c r="L247" s="9"/>
      <c r="M247" s="10"/>
      <c r="N247" s="10"/>
      <c r="O247" s="10"/>
      <c r="P247" s="10"/>
      <c r="Q247" s="10"/>
      <c r="R247" s="10"/>
      <c r="S247" s="10"/>
      <c r="T247" s="10"/>
      <c r="U247" s="10"/>
      <c r="V247" s="10"/>
      <c r="W247" s="10"/>
      <c r="X247" s="10"/>
      <c r="Y247" s="10"/>
      <c r="Z247" s="10"/>
      <c r="AA247" s="10"/>
      <c r="AB247" s="10"/>
      <c r="AC247" s="10"/>
      <c r="AD247" s="10"/>
      <c r="AE247" s="10"/>
    </row>
    <row r="248" spans="1:31" ht="12.75" customHeight="1" x14ac:dyDescent="0.2">
      <c r="A248" s="10"/>
      <c r="B248" s="12"/>
      <c r="C248" s="23"/>
      <c r="D248" s="17"/>
      <c r="E248" s="17"/>
      <c r="F248" s="22"/>
      <c r="G248" s="10"/>
      <c r="H248" s="10"/>
      <c r="I248" s="10"/>
      <c r="J248" s="10"/>
      <c r="K248" s="9"/>
      <c r="L248" s="9"/>
      <c r="M248" s="10"/>
      <c r="N248" s="10"/>
      <c r="O248" s="10"/>
      <c r="P248" s="10"/>
      <c r="Q248" s="10"/>
      <c r="R248" s="10"/>
      <c r="S248" s="10"/>
      <c r="T248" s="10"/>
      <c r="U248" s="10"/>
      <c r="V248" s="10"/>
      <c r="W248" s="10"/>
      <c r="X248" s="10"/>
      <c r="Y248" s="10"/>
      <c r="Z248" s="10"/>
      <c r="AA248" s="10"/>
      <c r="AB248" s="10"/>
      <c r="AC248" s="10"/>
      <c r="AD248" s="10"/>
      <c r="AE248" s="10"/>
    </row>
    <row r="249" spans="1:31" ht="12.75" customHeight="1" x14ac:dyDescent="0.2">
      <c r="A249" s="10"/>
      <c r="B249" s="12"/>
      <c r="C249" s="23"/>
      <c r="D249" s="17"/>
      <c r="E249" s="17"/>
      <c r="F249" s="22"/>
      <c r="G249" s="10"/>
      <c r="H249" s="10"/>
      <c r="I249" s="10"/>
      <c r="J249" s="10"/>
      <c r="K249" s="9"/>
      <c r="L249" s="9"/>
      <c r="M249" s="10"/>
      <c r="N249" s="10"/>
      <c r="O249" s="10"/>
      <c r="P249" s="10"/>
      <c r="Q249" s="10"/>
      <c r="R249" s="10"/>
      <c r="S249" s="10"/>
      <c r="T249" s="10"/>
      <c r="U249" s="10"/>
      <c r="V249" s="10"/>
      <c r="W249" s="10"/>
      <c r="X249" s="10"/>
      <c r="Y249" s="10"/>
      <c r="Z249" s="10"/>
      <c r="AA249" s="10"/>
      <c r="AB249" s="10"/>
      <c r="AC249" s="10"/>
      <c r="AD249" s="10"/>
      <c r="AE249" s="10"/>
    </row>
    <row r="250" spans="1:31" ht="12.75" customHeight="1" x14ac:dyDescent="0.2">
      <c r="A250" s="10"/>
      <c r="B250" s="12"/>
      <c r="C250" s="23"/>
      <c r="D250" s="17"/>
      <c r="E250" s="17"/>
      <c r="F250" s="22"/>
      <c r="G250" s="10"/>
      <c r="H250" s="10"/>
      <c r="I250" s="10"/>
      <c r="J250" s="10"/>
      <c r="K250" s="9"/>
      <c r="L250" s="9"/>
      <c r="M250" s="10"/>
      <c r="N250" s="10"/>
      <c r="O250" s="10"/>
      <c r="P250" s="10"/>
      <c r="Q250" s="10"/>
      <c r="R250" s="10"/>
      <c r="S250" s="10"/>
      <c r="T250" s="10"/>
      <c r="U250" s="10"/>
      <c r="V250" s="10"/>
      <c r="W250" s="10"/>
      <c r="X250" s="10"/>
      <c r="Y250" s="10"/>
      <c r="Z250" s="10"/>
      <c r="AA250" s="10"/>
      <c r="AB250" s="10"/>
      <c r="AC250" s="10"/>
      <c r="AD250" s="10"/>
      <c r="AE250" s="10"/>
    </row>
    <row r="251" spans="1:31" ht="12.75" customHeight="1" x14ac:dyDescent="0.2">
      <c r="A251" s="10"/>
      <c r="B251" s="12"/>
      <c r="C251" s="23"/>
      <c r="D251" s="17"/>
      <c r="E251" s="17"/>
      <c r="F251" s="22"/>
      <c r="G251" s="10"/>
      <c r="H251" s="10"/>
      <c r="I251" s="10"/>
      <c r="J251" s="10"/>
      <c r="K251" s="9"/>
      <c r="L251" s="9"/>
      <c r="M251" s="10"/>
      <c r="N251" s="10"/>
      <c r="O251" s="10"/>
      <c r="P251" s="10"/>
      <c r="Q251" s="10"/>
      <c r="R251" s="10"/>
      <c r="S251" s="10"/>
      <c r="T251" s="10"/>
      <c r="U251" s="10"/>
      <c r="V251" s="10"/>
      <c r="W251" s="10"/>
      <c r="X251" s="10"/>
      <c r="Y251" s="10"/>
      <c r="Z251" s="10"/>
      <c r="AA251" s="10"/>
      <c r="AB251" s="10"/>
      <c r="AC251" s="10"/>
      <c r="AD251" s="10"/>
      <c r="AE251" s="10"/>
    </row>
    <row r="252" spans="1:31" ht="12.75" customHeight="1" x14ac:dyDescent="0.2">
      <c r="A252" s="10"/>
      <c r="B252" s="12"/>
      <c r="C252" s="23"/>
      <c r="D252" s="17"/>
      <c r="E252" s="17"/>
      <c r="F252" s="22"/>
      <c r="G252" s="10"/>
      <c r="H252" s="10"/>
      <c r="I252" s="10"/>
      <c r="J252" s="10"/>
      <c r="K252" s="9"/>
      <c r="L252" s="9"/>
      <c r="M252" s="10"/>
      <c r="N252" s="10"/>
      <c r="O252" s="10"/>
      <c r="P252" s="10"/>
      <c r="Q252" s="10"/>
      <c r="R252" s="10"/>
      <c r="S252" s="10"/>
      <c r="T252" s="10"/>
      <c r="U252" s="10"/>
      <c r="V252" s="10"/>
      <c r="W252" s="10"/>
      <c r="X252" s="10"/>
      <c r="Y252" s="10"/>
      <c r="Z252" s="10"/>
      <c r="AA252" s="10"/>
      <c r="AB252" s="10"/>
      <c r="AC252" s="10"/>
      <c r="AD252" s="10"/>
      <c r="AE252" s="10"/>
    </row>
    <row r="253" spans="1:31" ht="12.75" customHeight="1" x14ac:dyDescent="0.2">
      <c r="A253" s="10"/>
      <c r="B253" s="12"/>
      <c r="C253" s="23"/>
      <c r="D253" s="17"/>
      <c r="E253" s="17"/>
      <c r="F253" s="22"/>
      <c r="G253" s="10"/>
      <c r="H253" s="10"/>
      <c r="I253" s="10"/>
      <c r="J253" s="10"/>
      <c r="K253" s="9"/>
      <c r="L253" s="9"/>
      <c r="M253" s="10"/>
      <c r="N253" s="10"/>
      <c r="O253" s="10"/>
      <c r="P253" s="10"/>
      <c r="Q253" s="10"/>
      <c r="R253" s="10"/>
      <c r="S253" s="10"/>
      <c r="T253" s="10"/>
      <c r="U253" s="10"/>
      <c r="V253" s="10"/>
      <c r="W253" s="10"/>
      <c r="X253" s="10"/>
      <c r="Y253" s="10"/>
      <c r="Z253" s="10"/>
      <c r="AA253" s="10"/>
      <c r="AB253" s="10"/>
      <c r="AC253" s="10"/>
      <c r="AD253" s="10"/>
      <c r="AE253" s="10"/>
    </row>
    <row r="254" spans="1:31" ht="12.75" customHeight="1" x14ac:dyDescent="0.2">
      <c r="A254" s="10"/>
      <c r="B254" s="12"/>
      <c r="C254" s="23"/>
      <c r="D254" s="17"/>
      <c r="E254" s="17"/>
      <c r="F254" s="22"/>
      <c r="G254" s="10"/>
      <c r="H254" s="10"/>
      <c r="I254" s="10"/>
      <c r="J254" s="10"/>
      <c r="K254" s="9"/>
      <c r="L254" s="9"/>
      <c r="M254" s="10"/>
      <c r="N254" s="10"/>
      <c r="O254" s="10"/>
      <c r="P254" s="10"/>
      <c r="Q254" s="10"/>
      <c r="R254" s="10"/>
      <c r="S254" s="10"/>
      <c r="T254" s="10"/>
      <c r="U254" s="10"/>
      <c r="V254" s="10"/>
      <c r="W254" s="10"/>
      <c r="X254" s="10"/>
      <c r="Y254" s="10"/>
      <c r="Z254" s="10"/>
      <c r="AA254" s="10"/>
      <c r="AB254" s="10"/>
      <c r="AC254" s="10"/>
      <c r="AD254" s="10"/>
      <c r="AE254" s="10"/>
    </row>
    <row r="255" spans="1:31" ht="12.75" customHeight="1" x14ac:dyDescent="0.2">
      <c r="A255" s="10"/>
      <c r="B255" s="12"/>
      <c r="C255" s="23"/>
      <c r="D255" s="17"/>
      <c r="E255" s="17"/>
      <c r="F255" s="22"/>
      <c r="G255" s="10"/>
      <c r="H255" s="10"/>
      <c r="I255" s="10"/>
      <c r="J255" s="10"/>
      <c r="K255" s="9"/>
      <c r="L255" s="9"/>
      <c r="M255" s="10"/>
      <c r="N255" s="10"/>
      <c r="O255" s="10"/>
      <c r="P255" s="10"/>
      <c r="Q255" s="10"/>
      <c r="R255" s="10"/>
      <c r="S255" s="10"/>
      <c r="T255" s="10"/>
      <c r="U255" s="10"/>
      <c r="V255" s="10"/>
      <c r="W255" s="10"/>
      <c r="X255" s="10"/>
      <c r="Y255" s="10"/>
      <c r="Z255" s="10"/>
      <c r="AA255" s="10"/>
      <c r="AB255" s="10"/>
      <c r="AC255" s="10"/>
      <c r="AD255" s="10"/>
      <c r="AE255" s="10"/>
    </row>
    <row r="256" spans="1:31" ht="12.75" customHeight="1" x14ac:dyDescent="0.2">
      <c r="A256" s="10"/>
      <c r="B256" s="12"/>
      <c r="C256" s="23"/>
      <c r="D256" s="17"/>
      <c r="E256" s="17"/>
      <c r="F256" s="22"/>
      <c r="G256" s="10"/>
      <c r="H256" s="10"/>
      <c r="I256" s="10"/>
      <c r="J256" s="10"/>
      <c r="K256" s="9"/>
      <c r="L256" s="9"/>
      <c r="M256" s="10"/>
      <c r="N256" s="10"/>
      <c r="O256" s="10"/>
      <c r="P256" s="10"/>
      <c r="Q256" s="10"/>
      <c r="R256" s="10"/>
      <c r="S256" s="10"/>
      <c r="T256" s="10"/>
      <c r="U256" s="10"/>
      <c r="V256" s="10"/>
      <c r="W256" s="10"/>
      <c r="X256" s="10"/>
      <c r="Y256" s="10"/>
      <c r="Z256" s="10"/>
      <c r="AA256" s="10"/>
      <c r="AB256" s="10"/>
      <c r="AC256" s="10"/>
      <c r="AD256" s="10"/>
      <c r="AE256" s="10"/>
    </row>
    <row r="257" spans="1:31" ht="12.75" customHeight="1" x14ac:dyDescent="0.2">
      <c r="A257" s="10"/>
      <c r="B257" s="12"/>
      <c r="C257" s="23"/>
      <c r="D257" s="17"/>
      <c r="E257" s="17"/>
      <c r="F257" s="22"/>
      <c r="G257" s="10"/>
      <c r="H257" s="10"/>
      <c r="I257" s="10"/>
      <c r="J257" s="10"/>
      <c r="K257" s="9"/>
      <c r="L257" s="9"/>
      <c r="M257" s="10"/>
      <c r="N257" s="10"/>
      <c r="O257" s="10"/>
      <c r="P257" s="10"/>
      <c r="Q257" s="10"/>
      <c r="R257" s="10"/>
      <c r="S257" s="10"/>
      <c r="T257" s="10"/>
      <c r="U257" s="10"/>
      <c r="V257" s="10"/>
      <c r="W257" s="10"/>
      <c r="X257" s="10"/>
      <c r="Y257" s="10"/>
      <c r="Z257" s="10"/>
      <c r="AA257" s="10"/>
      <c r="AB257" s="10"/>
      <c r="AC257" s="10"/>
      <c r="AD257" s="10"/>
      <c r="AE257" s="10"/>
    </row>
    <row r="258" spans="1:31" ht="12.75" customHeight="1" x14ac:dyDescent="0.2">
      <c r="A258" s="10"/>
      <c r="B258" s="12"/>
      <c r="C258" s="23"/>
      <c r="D258" s="17"/>
      <c r="E258" s="17"/>
      <c r="F258" s="22"/>
      <c r="G258" s="10"/>
      <c r="H258" s="10"/>
      <c r="I258" s="10"/>
      <c r="J258" s="10"/>
      <c r="K258" s="9"/>
      <c r="L258" s="9"/>
      <c r="M258" s="10"/>
      <c r="N258" s="10"/>
      <c r="O258" s="10"/>
      <c r="P258" s="10"/>
      <c r="Q258" s="10"/>
      <c r="R258" s="10"/>
      <c r="S258" s="10"/>
      <c r="T258" s="10"/>
      <c r="U258" s="10"/>
      <c r="V258" s="10"/>
      <c r="W258" s="10"/>
      <c r="X258" s="10"/>
      <c r="Y258" s="10"/>
      <c r="Z258" s="10"/>
      <c r="AA258" s="10"/>
      <c r="AB258" s="10"/>
      <c r="AC258" s="10"/>
      <c r="AD258" s="10"/>
      <c r="AE258" s="10"/>
    </row>
    <row r="259" spans="1:31" ht="12.75" customHeight="1" x14ac:dyDescent="0.2">
      <c r="A259" s="10"/>
      <c r="B259" s="12"/>
      <c r="C259" s="23"/>
      <c r="D259" s="17"/>
      <c r="E259" s="17"/>
      <c r="F259" s="22"/>
      <c r="G259" s="10"/>
      <c r="H259" s="10"/>
      <c r="I259" s="10"/>
      <c r="J259" s="10"/>
      <c r="K259" s="9"/>
      <c r="L259" s="9"/>
      <c r="M259" s="10"/>
      <c r="N259" s="10"/>
      <c r="O259" s="10"/>
      <c r="P259" s="10"/>
      <c r="Q259" s="10"/>
      <c r="R259" s="10"/>
      <c r="S259" s="10"/>
      <c r="T259" s="10"/>
      <c r="U259" s="10"/>
      <c r="V259" s="10"/>
      <c r="W259" s="10"/>
      <c r="X259" s="10"/>
      <c r="Y259" s="10"/>
      <c r="Z259" s="10"/>
      <c r="AA259" s="10"/>
      <c r="AB259" s="10"/>
      <c r="AC259" s="10"/>
      <c r="AD259" s="10"/>
      <c r="AE259" s="10"/>
    </row>
    <row r="260" spans="1:31" ht="12.75" customHeight="1" x14ac:dyDescent="0.2">
      <c r="A260" s="10"/>
      <c r="B260" s="12"/>
      <c r="C260" s="23"/>
      <c r="D260" s="17"/>
      <c r="E260" s="17"/>
      <c r="F260" s="22"/>
      <c r="G260" s="10"/>
      <c r="H260" s="10"/>
      <c r="I260" s="10"/>
      <c r="J260" s="10"/>
      <c r="K260" s="9"/>
      <c r="L260" s="9"/>
      <c r="M260" s="10"/>
      <c r="N260" s="10"/>
      <c r="O260" s="10"/>
      <c r="P260" s="10"/>
      <c r="Q260" s="10"/>
      <c r="R260" s="10"/>
      <c r="S260" s="10"/>
      <c r="T260" s="10"/>
      <c r="U260" s="10"/>
      <c r="V260" s="10"/>
      <c r="W260" s="10"/>
      <c r="X260" s="10"/>
      <c r="Y260" s="10"/>
      <c r="Z260" s="10"/>
      <c r="AA260" s="10"/>
      <c r="AB260" s="10"/>
      <c r="AC260" s="10"/>
      <c r="AD260" s="10"/>
      <c r="AE260" s="10"/>
    </row>
    <row r="261" spans="1:31" ht="12.75" customHeight="1" x14ac:dyDescent="0.2">
      <c r="A261" s="10"/>
      <c r="B261" s="12"/>
      <c r="C261" s="23"/>
      <c r="D261" s="17"/>
      <c r="E261" s="17"/>
      <c r="F261" s="22"/>
      <c r="G261" s="10"/>
      <c r="H261" s="10"/>
      <c r="I261" s="10"/>
      <c r="J261" s="10"/>
      <c r="K261" s="9"/>
      <c r="L261" s="9"/>
      <c r="M261" s="10"/>
      <c r="N261" s="10"/>
      <c r="O261" s="10"/>
      <c r="P261" s="10"/>
      <c r="Q261" s="10"/>
      <c r="R261" s="10"/>
      <c r="S261" s="10"/>
      <c r="T261" s="10"/>
      <c r="U261" s="10"/>
      <c r="V261" s="10"/>
      <c r="W261" s="10"/>
      <c r="X261" s="10"/>
      <c r="Y261" s="10"/>
      <c r="Z261" s="10"/>
      <c r="AA261" s="10"/>
      <c r="AB261" s="10"/>
      <c r="AC261" s="10"/>
      <c r="AD261" s="10"/>
      <c r="AE261" s="10"/>
    </row>
    <row r="262" spans="1:31" ht="12.75" customHeight="1" x14ac:dyDescent="0.2">
      <c r="A262" s="10"/>
      <c r="B262" s="12"/>
      <c r="C262" s="23"/>
      <c r="D262" s="17"/>
      <c r="E262" s="17"/>
      <c r="F262" s="22"/>
      <c r="G262" s="10"/>
      <c r="H262" s="10"/>
      <c r="I262" s="10"/>
      <c r="J262" s="10"/>
      <c r="K262" s="9"/>
      <c r="L262" s="9"/>
      <c r="M262" s="10"/>
      <c r="N262" s="10"/>
      <c r="O262" s="10"/>
      <c r="P262" s="10"/>
      <c r="Q262" s="10"/>
      <c r="R262" s="10"/>
      <c r="S262" s="10"/>
      <c r="T262" s="10"/>
      <c r="U262" s="10"/>
      <c r="V262" s="10"/>
      <c r="W262" s="10"/>
      <c r="X262" s="10"/>
      <c r="Y262" s="10"/>
      <c r="Z262" s="10"/>
      <c r="AA262" s="10"/>
      <c r="AB262" s="10"/>
      <c r="AC262" s="10"/>
      <c r="AD262" s="10"/>
      <c r="AE262" s="10"/>
    </row>
    <row r="263" spans="1:31" ht="12.75" customHeight="1" x14ac:dyDescent="0.2">
      <c r="A263" s="10"/>
      <c r="B263" s="12"/>
      <c r="C263" s="23"/>
      <c r="D263" s="17"/>
      <c r="E263" s="17"/>
      <c r="F263" s="22"/>
      <c r="G263" s="10"/>
      <c r="H263" s="10"/>
      <c r="I263" s="10"/>
      <c r="J263" s="10"/>
      <c r="K263" s="9"/>
      <c r="L263" s="9"/>
      <c r="M263" s="10"/>
      <c r="N263" s="10"/>
      <c r="O263" s="10"/>
      <c r="P263" s="10"/>
      <c r="Q263" s="10"/>
      <c r="R263" s="10"/>
      <c r="S263" s="10"/>
      <c r="T263" s="10"/>
      <c r="U263" s="10"/>
      <c r="V263" s="10"/>
      <c r="W263" s="10"/>
      <c r="X263" s="10"/>
      <c r="Y263" s="10"/>
      <c r="Z263" s="10"/>
      <c r="AA263" s="10"/>
      <c r="AB263" s="10"/>
      <c r="AC263" s="10"/>
      <c r="AD263" s="10"/>
      <c r="AE263" s="10"/>
    </row>
    <row r="264" spans="1:31" ht="12.75" customHeight="1" x14ac:dyDescent="0.2">
      <c r="A264" s="10"/>
      <c r="B264" s="12"/>
      <c r="C264" s="23"/>
      <c r="D264" s="17"/>
      <c r="E264" s="17"/>
      <c r="F264" s="22"/>
      <c r="G264" s="10"/>
      <c r="H264" s="10"/>
      <c r="I264" s="10"/>
      <c r="J264" s="10"/>
      <c r="K264" s="9"/>
      <c r="L264" s="9"/>
      <c r="M264" s="10"/>
      <c r="N264" s="10"/>
      <c r="O264" s="10"/>
      <c r="P264" s="10"/>
      <c r="Q264" s="10"/>
      <c r="R264" s="10"/>
      <c r="S264" s="10"/>
      <c r="T264" s="10"/>
      <c r="U264" s="10"/>
      <c r="V264" s="10"/>
      <c r="W264" s="10"/>
      <c r="X264" s="10"/>
      <c r="Y264" s="10"/>
      <c r="Z264" s="10"/>
      <c r="AA264" s="10"/>
      <c r="AB264" s="10"/>
      <c r="AC264" s="10"/>
      <c r="AD264" s="10"/>
      <c r="AE264" s="10"/>
    </row>
    <row r="265" spans="1:31" ht="12.75" customHeight="1" x14ac:dyDescent="0.2">
      <c r="A265" s="10"/>
      <c r="B265" s="12"/>
      <c r="C265" s="23"/>
      <c r="D265" s="17"/>
      <c r="E265" s="17"/>
      <c r="F265" s="22"/>
      <c r="G265" s="10"/>
      <c r="H265" s="10"/>
      <c r="I265" s="10"/>
      <c r="J265" s="10"/>
      <c r="K265" s="9"/>
      <c r="L265" s="9"/>
      <c r="M265" s="10"/>
      <c r="N265" s="10"/>
      <c r="O265" s="10"/>
      <c r="P265" s="10"/>
      <c r="Q265" s="10"/>
      <c r="R265" s="10"/>
      <c r="S265" s="10"/>
      <c r="T265" s="10"/>
      <c r="U265" s="10"/>
      <c r="V265" s="10"/>
      <c r="W265" s="10"/>
      <c r="X265" s="10"/>
      <c r="Y265" s="10"/>
      <c r="Z265" s="10"/>
      <c r="AA265" s="10"/>
      <c r="AB265" s="10"/>
      <c r="AC265" s="10"/>
      <c r="AD265" s="10"/>
      <c r="AE265" s="10"/>
    </row>
    <row r="266" spans="1:31" ht="12.75" customHeight="1" x14ac:dyDescent="0.2">
      <c r="A266" s="10"/>
      <c r="B266" s="12"/>
      <c r="C266" s="23"/>
      <c r="D266" s="17"/>
      <c r="E266" s="17"/>
      <c r="F266" s="22"/>
      <c r="G266" s="10"/>
      <c r="H266" s="10"/>
      <c r="I266" s="10"/>
      <c r="J266" s="10"/>
      <c r="K266" s="9"/>
      <c r="L266" s="9"/>
      <c r="M266" s="10"/>
      <c r="N266" s="10"/>
      <c r="O266" s="10"/>
      <c r="P266" s="10"/>
      <c r="Q266" s="10"/>
      <c r="R266" s="10"/>
      <c r="S266" s="10"/>
      <c r="T266" s="10"/>
      <c r="U266" s="10"/>
      <c r="V266" s="10"/>
      <c r="W266" s="10"/>
      <c r="X266" s="10"/>
      <c r="Y266" s="10"/>
      <c r="Z266" s="10"/>
      <c r="AA266" s="10"/>
      <c r="AB266" s="10"/>
      <c r="AC266" s="10"/>
      <c r="AD266" s="10"/>
      <c r="AE266" s="10"/>
    </row>
    <row r="267" spans="1:31" ht="12.75" customHeight="1" x14ac:dyDescent="0.2">
      <c r="A267" s="10"/>
      <c r="B267" s="12"/>
      <c r="C267" s="23"/>
      <c r="D267" s="17"/>
      <c r="E267" s="17"/>
      <c r="F267" s="22"/>
      <c r="G267" s="10"/>
      <c r="H267" s="10"/>
      <c r="I267" s="10"/>
      <c r="J267" s="10"/>
      <c r="K267" s="9"/>
      <c r="L267" s="9"/>
      <c r="M267" s="10"/>
      <c r="N267" s="10"/>
      <c r="O267" s="10"/>
      <c r="P267" s="10"/>
      <c r="Q267" s="10"/>
      <c r="R267" s="10"/>
      <c r="S267" s="10"/>
      <c r="T267" s="10"/>
      <c r="U267" s="10"/>
      <c r="V267" s="10"/>
      <c r="W267" s="10"/>
      <c r="X267" s="10"/>
      <c r="Y267" s="10"/>
      <c r="Z267" s="10"/>
      <c r="AA267" s="10"/>
      <c r="AB267" s="10"/>
      <c r="AC267" s="10"/>
      <c r="AD267" s="10"/>
      <c r="AE267" s="10"/>
    </row>
    <row r="268" spans="1:31" ht="12.75" customHeight="1" x14ac:dyDescent="0.2">
      <c r="A268" s="10"/>
      <c r="B268" s="12"/>
      <c r="C268" s="23"/>
      <c r="D268" s="17"/>
      <c r="E268" s="17"/>
      <c r="F268" s="22"/>
      <c r="G268" s="10"/>
      <c r="H268" s="10"/>
      <c r="I268" s="10"/>
      <c r="J268" s="10"/>
      <c r="K268" s="9"/>
      <c r="L268" s="9"/>
      <c r="M268" s="10"/>
      <c r="N268" s="10"/>
      <c r="O268" s="10"/>
      <c r="P268" s="10"/>
      <c r="Q268" s="10"/>
      <c r="R268" s="10"/>
      <c r="S268" s="10"/>
      <c r="T268" s="10"/>
      <c r="U268" s="10"/>
      <c r="V268" s="10"/>
      <c r="W268" s="10"/>
      <c r="X268" s="10"/>
      <c r="Y268" s="10"/>
      <c r="Z268" s="10"/>
      <c r="AA268" s="10"/>
      <c r="AB268" s="10"/>
      <c r="AC268" s="10"/>
      <c r="AD268" s="10"/>
      <c r="AE268" s="10"/>
    </row>
    <row r="269" spans="1:31" ht="12.75" customHeight="1" x14ac:dyDescent="0.2">
      <c r="A269" s="10"/>
      <c r="B269" s="12"/>
      <c r="C269" s="23"/>
      <c r="D269" s="17"/>
      <c r="E269" s="17"/>
      <c r="F269" s="22"/>
      <c r="G269" s="10"/>
      <c r="H269" s="10"/>
      <c r="I269" s="10"/>
      <c r="J269" s="10"/>
      <c r="K269" s="9"/>
      <c r="L269" s="9"/>
      <c r="M269" s="10"/>
      <c r="N269" s="10"/>
      <c r="O269" s="10"/>
      <c r="P269" s="10"/>
      <c r="Q269" s="10"/>
      <c r="R269" s="10"/>
      <c r="S269" s="10"/>
      <c r="T269" s="10"/>
      <c r="U269" s="10"/>
      <c r="V269" s="10"/>
      <c r="W269" s="10"/>
      <c r="X269" s="10"/>
      <c r="Y269" s="10"/>
      <c r="Z269" s="10"/>
      <c r="AA269" s="10"/>
      <c r="AB269" s="10"/>
      <c r="AC269" s="10"/>
      <c r="AD269" s="10"/>
      <c r="AE269" s="10"/>
    </row>
    <row r="270" spans="1:31" ht="12.75" customHeight="1" x14ac:dyDescent="0.2">
      <c r="A270" s="10"/>
      <c r="B270" s="12"/>
      <c r="C270" s="23"/>
      <c r="D270" s="17"/>
      <c r="E270" s="17"/>
      <c r="F270" s="22"/>
      <c r="G270" s="10"/>
      <c r="H270" s="10"/>
      <c r="I270" s="10"/>
      <c r="J270" s="10"/>
      <c r="K270" s="9"/>
      <c r="L270" s="9"/>
      <c r="M270" s="10"/>
      <c r="N270" s="10"/>
      <c r="O270" s="10"/>
      <c r="P270" s="10"/>
      <c r="Q270" s="10"/>
      <c r="R270" s="10"/>
      <c r="S270" s="10"/>
      <c r="T270" s="10"/>
      <c r="U270" s="10"/>
      <c r="V270" s="10"/>
      <c r="W270" s="10"/>
      <c r="X270" s="10"/>
      <c r="Y270" s="10"/>
      <c r="Z270" s="10"/>
      <c r="AA270" s="10"/>
      <c r="AB270" s="10"/>
      <c r="AC270" s="10"/>
      <c r="AD270" s="10"/>
      <c r="AE270" s="10"/>
    </row>
    <row r="271" spans="1:31" ht="12.75" customHeight="1" x14ac:dyDescent="0.2">
      <c r="A271" s="10"/>
      <c r="B271" s="12"/>
      <c r="C271" s="23"/>
      <c r="D271" s="17"/>
      <c r="E271" s="17"/>
      <c r="F271" s="22"/>
      <c r="G271" s="10"/>
      <c r="H271" s="10"/>
      <c r="I271" s="10"/>
      <c r="J271" s="10"/>
      <c r="K271" s="9"/>
      <c r="L271" s="9"/>
      <c r="M271" s="10"/>
      <c r="N271" s="10"/>
      <c r="O271" s="10"/>
      <c r="P271" s="10"/>
      <c r="Q271" s="10"/>
      <c r="R271" s="10"/>
      <c r="S271" s="10"/>
      <c r="T271" s="10"/>
      <c r="U271" s="10"/>
      <c r="V271" s="10"/>
      <c r="W271" s="10"/>
      <c r="X271" s="10"/>
      <c r="Y271" s="10"/>
      <c r="Z271" s="10"/>
      <c r="AA271" s="10"/>
      <c r="AB271" s="10"/>
      <c r="AC271" s="10"/>
      <c r="AD271" s="10"/>
      <c r="AE271" s="10"/>
    </row>
    <row r="272" spans="1:31" ht="12.75" customHeight="1" x14ac:dyDescent="0.2">
      <c r="A272" s="10"/>
      <c r="B272" s="12"/>
      <c r="C272" s="23"/>
      <c r="D272" s="17"/>
      <c r="E272" s="17"/>
      <c r="F272" s="22"/>
      <c r="G272" s="10"/>
      <c r="H272" s="10"/>
      <c r="I272" s="10"/>
      <c r="J272" s="10"/>
      <c r="K272" s="9"/>
      <c r="L272" s="9"/>
      <c r="M272" s="10"/>
      <c r="N272" s="10"/>
      <c r="O272" s="10"/>
      <c r="P272" s="10"/>
      <c r="Q272" s="10"/>
      <c r="R272" s="10"/>
      <c r="S272" s="10"/>
      <c r="T272" s="10"/>
      <c r="U272" s="10"/>
      <c r="V272" s="10"/>
      <c r="W272" s="10"/>
      <c r="X272" s="10"/>
      <c r="Y272" s="10"/>
      <c r="Z272" s="10"/>
      <c r="AA272" s="10"/>
      <c r="AB272" s="10"/>
      <c r="AC272" s="10"/>
      <c r="AD272" s="10"/>
      <c r="AE272" s="10"/>
    </row>
    <row r="273" spans="1:31" ht="12.75" customHeight="1" x14ac:dyDescent="0.2">
      <c r="A273" s="10"/>
      <c r="B273" s="12"/>
      <c r="C273" s="23"/>
      <c r="D273" s="17"/>
      <c r="E273" s="17"/>
      <c r="F273" s="22"/>
      <c r="G273" s="10"/>
      <c r="H273" s="10"/>
      <c r="I273" s="10"/>
      <c r="J273" s="10"/>
      <c r="K273" s="9"/>
      <c r="L273" s="9"/>
      <c r="M273" s="10"/>
      <c r="N273" s="10"/>
      <c r="O273" s="10"/>
      <c r="P273" s="10"/>
      <c r="Q273" s="10"/>
      <c r="R273" s="10"/>
      <c r="S273" s="10"/>
      <c r="T273" s="10"/>
      <c r="U273" s="10"/>
      <c r="V273" s="10"/>
      <c r="W273" s="10"/>
      <c r="X273" s="10"/>
      <c r="Y273" s="10"/>
      <c r="Z273" s="10"/>
      <c r="AA273" s="10"/>
      <c r="AB273" s="10"/>
      <c r="AC273" s="10"/>
      <c r="AD273" s="10"/>
      <c r="AE273" s="10"/>
    </row>
    <row r="274" spans="1:31" ht="12.75" customHeight="1" x14ac:dyDescent="0.2">
      <c r="A274" s="10"/>
      <c r="B274" s="12"/>
      <c r="C274" s="23"/>
      <c r="D274" s="17"/>
      <c r="E274" s="17"/>
      <c r="F274" s="22"/>
      <c r="G274" s="10"/>
      <c r="H274" s="10"/>
      <c r="I274" s="10"/>
      <c r="J274" s="10"/>
      <c r="K274" s="9"/>
      <c r="L274" s="9"/>
      <c r="M274" s="10"/>
      <c r="N274" s="10"/>
      <c r="O274" s="10"/>
      <c r="P274" s="10"/>
      <c r="Q274" s="10"/>
      <c r="R274" s="10"/>
      <c r="S274" s="10"/>
      <c r="T274" s="10"/>
      <c r="U274" s="10"/>
      <c r="V274" s="10"/>
      <c r="W274" s="10"/>
      <c r="X274" s="10"/>
      <c r="Y274" s="10"/>
      <c r="Z274" s="10"/>
      <c r="AA274" s="10"/>
      <c r="AB274" s="10"/>
      <c r="AC274" s="10"/>
      <c r="AD274" s="10"/>
      <c r="AE274" s="10"/>
    </row>
    <row r="275" spans="1:31" ht="12.75" customHeight="1" x14ac:dyDescent="0.2">
      <c r="A275" s="10"/>
      <c r="B275" s="12"/>
      <c r="C275" s="23"/>
      <c r="D275" s="17"/>
      <c r="E275" s="17"/>
      <c r="F275" s="22"/>
      <c r="G275" s="10"/>
      <c r="H275" s="10"/>
      <c r="I275" s="10"/>
      <c r="J275" s="10"/>
      <c r="K275" s="9"/>
      <c r="L275" s="9"/>
      <c r="M275" s="10"/>
      <c r="N275" s="10"/>
      <c r="O275" s="10"/>
      <c r="P275" s="10"/>
      <c r="Q275" s="10"/>
      <c r="R275" s="10"/>
      <c r="S275" s="10"/>
      <c r="T275" s="10"/>
      <c r="U275" s="10"/>
      <c r="V275" s="10"/>
      <c r="W275" s="10"/>
      <c r="X275" s="10"/>
      <c r="Y275" s="10"/>
      <c r="Z275" s="10"/>
      <c r="AA275" s="10"/>
      <c r="AB275" s="10"/>
      <c r="AC275" s="10"/>
      <c r="AD275" s="10"/>
      <c r="AE275" s="10"/>
    </row>
    <row r="276" spans="1:31" ht="12.75" customHeight="1" x14ac:dyDescent="0.2">
      <c r="A276" s="10"/>
      <c r="B276" s="12"/>
      <c r="C276" s="23"/>
      <c r="D276" s="17"/>
      <c r="E276" s="17"/>
      <c r="F276" s="22"/>
      <c r="G276" s="10"/>
      <c r="H276" s="10"/>
      <c r="I276" s="10"/>
      <c r="J276" s="10"/>
      <c r="K276" s="9"/>
      <c r="L276" s="9"/>
      <c r="M276" s="10"/>
      <c r="N276" s="10"/>
      <c r="O276" s="10"/>
      <c r="P276" s="10"/>
      <c r="Q276" s="10"/>
      <c r="R276" s="10"/>
      <c r="S276" s="10"/>
      <c r="T276" s="10"/>
      <c r="U276" s="10"/>
      <c r="V276" s="10"/>
      <c r="W276" s="10"/>
      <c r="X276" s="10"/>
      <c r="Y276" s="10"/>
      <c r="Z276" s="10"/>
      <c r="AA276" s="10"/>
      <c r="AB276" s="10"/>
      <c r="AC276" s="10"/>
      <c r="AD276" s="10"/>
      <c r="AE276" s="10"/>
    </row>
    <row r="277" spans="1:31" ht="12.75" customHeight="1" x14ac:dyDescent="0.2">
      <c r="A277" s="10"/>
      <c r="B277" s="12"/>
      <c r="C277" s="23"/>
      <c r="D277" s="17"/>
      <c r="E277" s="17"/>
      <c r="F277" s="22"/>
      <c r="G277" s="10"/>
      <c r="H277" s="10"/>
      <c r="I277" s="10"/>
      <c r="J277" s="10"/>
      <c r="K277" s="9"/>
      <c r="L277" s="9"/>
      <c r="M277" s="10"/>
      <c r="N277" s="10"/>
      <c r="O277" s="10"/>
      <c r="P277" s="10"/>
      <c r="Q277" s="10"/>
      <c r="R277" s="10"/>
      <c r="S277" s="10"/>
      <c r="T277" s="10"/>
      <c r="U277" s="10"/>
      <c r="V277" s="10"/>
      <c r="W277" s="10"/>
      <c r="X277" s="10"/>
      <c r="Y277" s="10"/>
      <c r="Z277" s="10"/>
      <c r="AA277" s="10"/>
      <c r="AB277" s="10"/>
      <c r="AC277" s="10"/>
      <c r="AD277" s="10"/>
      <c r="AE277" s="10"/>
    </row>
    <row r="278" spans="1:31" ht="12.75" customHeight="1" x14ac:dyDescent="0.2">
      <c r="A278" s="10"/>
      <c r="B278" s="12"/>
      <c r="C278" s="23"/>
      <c r="D278" s="17"/>
      <c r="E278" s="17"/>
      <c r="F278" s="22"/>
      <c r="G278" s="10"/>
      <c r="H278" s="10"/>
      <c r="I278" s="10"/>
      <c r="J278" s="10"/>
      <c r="K278" s="9"/>
      <c r="L278" s="9"/>
      <c r="M278" s="10"/>
      <c r="N278" s="10"/>
      <c r="O278" s="10"/>
      <c r="P278" s="10"/>
      <c r="Q278" s="10"/>
      <c r="R278" s="10"/>
      <c r="S278" s="10"/>
      <c r="T278" s="10"/>
      <c r="U278" s="10"/>
      <c r="V278" s="10"/>
      <c r="W278" s="10"/>
      <c r="X278" s="10"/>
      <c r="Y278" s="10"/>
      <c r="Z278" s="10"/>
      <c r="AA278" s="10"/>
      <c r="AB278" s="10"/>
      <c r="AC278" s="10"/>
      <c r="AD278" s="10"/>
      <c r="AE278" s="10"/>
    </row>
    <row r="279" spans="1:31" ht="12.75" customHeight="1" x14ac:dyDescent="0.2">
      <c r="A279" s="10"/>
      <c r="B279" s="12"/>
      <c r="C279" s="23"/>
      <c r="D279" s="17"/>
      <c r="E279" s="17"/>
      <c r="F279" s="22"/>
      <c r="G279" s="10"/>
      <c r="H279" s="10"/>
      <c r="I279" s="10"/>
      <c r="J279" s="10"/>
      <c r="K279" s="9"/>
      <c r="L279" s="9"/>
      <c r="M279" s="10"/>
      <c r="N279" s="10"/>
      <c r="O279" s="10"/>
      <c r="P279" s="10"/>
      <c r="Q279" s="10"/>
      <c r="R279" s="10"/>
      <c r="S279" s="10"/>
      <c r="T279" s="10"/>
      <c r="U279" s="10"/>
      <c r="V279" s="10"/>
      <c r="W279" s="10"/>
      <c r="X279" s="10"/>
      <c r="Y279" s="10"/>
      <c r="Z279" s="10"/>
      <c r="AA279" s="10"/>
      <c r="AB279" s="10"/>
      <c r="AC279" s="10"/>
      <c r="AD279" s="10"/>
      <c r="AE279" s="10"/>
    </row>
    <row r="280" spans="1:31" ht="12.75" customHeight="1" x14ac:dyDescent="0.2">
      <c r="A280" s="10"/>
      <c r="B280" s="12"/>
      <c r="C280" s="23"/>
      <c r="D280" s="17"/>
      <c r="E280" s="17"/>
      <c r="F280" s="22"/>
      <c r="G280" s="10"/>
      <c r="H280" s="10"/>
      <c r="I280" s="10"/>
      <c r="J280" s="10"/>
      <c r="K280" s="9"/>
      <c r="L280" s="9"/>
      <c r="M280" s="10"/>
      <c r="N280" s="10"/>
      <c r="O280" s="10"/>
      <c r="P280" s="10"/>
      <c r="Q280" s="10"/>
      <c r="R280" s="10"/>
      <c r="S280" s="10"/>
      <c r="T280" s="10"/>
      <c r="U280" s="10"/>
      <c r="V280" s="10"/>
      <c r="W280" s="10"/>
      <c r="X280" s="10"/>
      <c r="Y280" s="10"/>
      <c r="Z280" s="10"/>
      <c r="AA280" s="10"/>
      <c r="AB280" s="10"/>
      <c r="AC280" s="10"/>
      <c r="AD280" s="10"/>
      <c r="AE280" s="10"/>
    </row>
    <row r="281" spans="1:31" ht="12.75" customHeight="1" x14ac:dyDescent="0.2">
      <c r="A281" s="10"/>
      <c r="B281" s="12"/>
      <c r="C281" s="23"/>
      <c r="D281" s="17"/>
      <c r="E281" s="17"/>
      <c r="F281" s="22"/>
      <c r="G281" s="10"/>
      <c r="H281" s="10"/>
      <c r="I281" s="10"/>
      <c r="J281" s="10"/>
      <c r="K281" s="9"/>
      <c r="L281" s="9"/>
      <c r="M281" s="10"/>
      <c r="N281" s="10"/>
      <c r="O281" s="10"/>
      <c r="P281" s="10"/>
      <c r="Q281" s="10"/>
      <c r="R281" s="10"/>
      <c r="S281" s="10"/>
      <c r="T281" s="10"/>
      <c r="U281" s="10"/>
      <c r="V281" s="10"/>
      <c r="W281" s="10"/>
      <c r="X281" s="10"/>
      <c r="Y281" s="10"/>
      <c r="Z281" s="10"/>
      <c r="AA281" s="10"/>
      <c r="AB281" s="10"/>
      <c r="AC281" s="10"/>
      <c r="AD281" s="10"/>
      <c r="AE281" s="10"/>
    </row>
    <row r="282" spans="1:31" ht="12.75" customHeight="1" x14ac:dyDescent="0.2">
      <c r="A282" s="10"/>
      <c r="B282" s="12"/>
      <c r="C282" s="23"/>
      <c r="D282" s="17"/>
      <c r="E282" s="17"/>
      <c r="F282" s="22"/>
      <c r="G282" s="10"/>
      <c r="H282" s="10"/>
      <c r="I282" s="10"/>
      <c r="J282" s="10"/>
      <c r="K282" s="9"/>
      <c r="L282" s="9"/>
      <c r="M282" s="10"/>
      <c r="N282" s="10"/>
      <c r="O282" s="10"/>
      <c r="P282" s="10"/>
      <c r="Q282" s="10"/>
      <c r="R282" s="10"/>
      <c r="S282" s="10"/>
      <c r="T282" s="10"/>
      <c r="U282" s="10"/>
      <c r="V282" s="10"/>
      <c r="W282" s="10"/>
      <c r="X282" s="10"/>
      <c r="Y282" s="10"/>
      <c r="Z282" s="10"/>
      <c r="AA282" s="10"/>
      <c r="AB282" s="10"/>
      <c r="AC282" s="10"/>
      <c r="AD282" s="10"/>
      <c r="AE282" s="10"/>
    </row>
    <row r="283" spans="1:31" ht="12.75" customHeight="1" x14ac:dyDescent="0.2">
      <c r="A283" s="10"/>
      <c r="B283" s="12"/>
      <c r="C283" s="23"/>
      <c r="D283" s="17"/>
      <c r="E283" s="17"/>
      <c r="F283" s="22"/>
      <c r="G283" s="10"/>
      <c r="H283" s="10"/>
      <c r="I283" s="10"/>
      <c r="J283" s="10"/>
      <c r="K283" s="9"/>
      <c r="L283" s="9"/>
      <c r="M283" s="10"/>
      <c r="N283" s="10"/>
      <c r="O283" s="10"/>
      <c r="P283" s="10"/>
      <c r="Q283" s="10"/>
      <c r="R283" s="10"/>
      <c r="S283" s="10"/>
      <c r="T283" s="10"/>
      <c r="U283" s="10"/>
      <c r="V283" s="10"/>
      <c r="W283" s="10"/>
      <c r="X283" s="10"/>
      <c r="Y283" s="10"/>
      <c r="Z283" s="10"/>
      <c r="AA283" s="10"/>
      <c r="AB283" s="10"/>
      <c r="AC283" s="10"/>
      <c r="AD283" s="10"/>
      <c r="AE283" s="10"/>
    </row>
    <row r="284" spans="1:31" ht="12.75" customHeight="1" x14ac:dyDescent="0.2">
      <c r="A284" s="10"/>
      <c r="B284" s="12"/>
      <c r="C284" s="23"/>
      <c r="D284" s="17"/>
      <c r="E284" s="17"/>
      <c r="F284" s="22"/>
      <c r="G284" s="10"/>
      <c r="H284" s="10"/>
      <c r="I284" s="10"/>
      <c r="J284" s="10"/>
      <c r="K284" s="9"/>
      <c r="L284" s="9"/>
      <c r="M284" s="10"/>
      <c r="N284" s="10"/>
      <c r="O284" s="10"/>
      <c r="P284" s="10"/>
      <c r="Q284" s="10"/>
      <c r="R284" s="10"/>
      <c r="S284" s="10"/>
      <c r="T284" s="10"/>
      <c r="U284" s="10"/>
      <c r="V284" s="10"/>
      <c r="W284" s="10"/>
      <c r="X284" s="10"/>
      <c r="Y284" s="10"/>
      <c r="Z284" s="10"/>
      <c r="AA284" s="10"/>
      <c r="AB284" s="10"/>
      <c r="AC284" s="10"/>
      <c r="AD284" s="10"/>
      <c r="AE284" s="10"/>
    </row>
    <row r="285" spans="1:31" ht="12.75" customHeight="1" x14ac:dyDescent="0.2">
      <c r="A285" s="10"/>
      <c r="B285" s="12"/>
      <c r="C285" s="23"/>
      <c r="D285" s="17"/>
      <c r="E285" s="17"/>
      <c r="F285" s="22"/>
      <c r="G285" s="10"/>
      <c r="H285" s="10"/>
      <c r="I285" s="10"/>
      <c r="J285" s="10"/>
      <c r="K285" s="9"/>
      <c r="L285" s="9"/>
      <c r="M285" s="10"/>
      <c r="N285" s="10"/>
      <c r="O285" s="10"/>
      <c r="P285" s="10"/>
      <c r="Q285" s="10"/>
      <c r="R285" s="10"/>
      <c r="S285" s="10"/>
      <c r="T285" s="10"/>
      <c r="U285" s="10"/>
      <c r="V285" s="10"/>
      <c r="W285" s="10"/>
      <c r="X285" s="10"/>
      <c r="Y285" s="10"/>
      <c r="Z285" s="10"/>
      <c r="AA285" s="10"/>
      <c r="AB285" s="10"/>
      <c r="AC285" s="10"/>
      <c r="AD285" s="10"/>
      <c r="AE285" s="10"/>
    </row>
    <row r="286" spans="1:31" ht="12.75" customHeight="1" x14ac:dyDescent="0.2">
      <c r="A286" s="10"/>
      <c r="B286" s="12"/>
      <c r="C286" s="23"/>
      <c r="D286" s="17"/>
      <c r="E286" s="17"/>
      <c r="F286" s="22"/>
      <c r="G286" s="10"/>
      <c r="H286" s="10"/>
      <c r="I286" s="10"/>
      <c r="J286" s="10"/>
      <c r="K286" s="9"/>
      <c r="L286" s="9"/>
      <c r="M286" s="10"/>
      <c r="N286" s="10"/>
      <c r="O286" s="10"/>
      <c r="P286" s="10"/>
      <c r="Q286" s="10"/>
      <c r="R286" s="10"/>
      <c r="S286" s="10"/>
      <c r="T286" s="10"/>
      <c r="U286" s="10"/>
      <c r="V286" s="10"/>
      <c r="W286" s="10"/>
      <c r="X286" s="10"/>
      <c r="Y286" s="10"/>
      <c r="Z286" s="10"/>
      <c r="AA286" s="10"/>
      <c r="AB286" s="10"/>
      <c r="AC286" s="10"/>
      <c r="AD286" s="10"/>
      <c r="AE286" s="10"/>
    </row>
    <row r="287" spans="1:31" ht="12.75" customHeight="1" x14ac:dyDescent="0.2">
      <c r="A287" s="10"/>
      <c r="B287" s="12"/>
      <c r="C287" s="23"/>
      <c r="D287" s="17"/>
      <c r="E287" s="17"/>
      <c r="F287" s="22"/>
      <c r="G287" s="10"/>
      <c r="H287" s="10"/>
      <c r="I287" s="10"/>
      <c r="J287" s="10"/>
      <c r="K287" s="9"/>
      <c r="L287" s="9"/>
      <c r="M287" s="10"/>
      <c r="N287" s="10"/>
      <c r="O287" s="10"/>
      <c r="P287" s="10"/>
      <c r="Q287" s="10"/>
      <c r="R287" s="10"/>
      <c r="S287" s="10"/>
      <c r="T287" s="10"/>
      <c r="U287" s="10"/>
      <c r="V287" s="10"/>
      <c r="W287" s="10"/>
      <c r="X287" s="10"/>
      <c r="Y287" s="10"/>
      <c r="Z287" s="10"/>
      <c r="AA287" s="10"/>
      <c r="AB287" s="10"/>
      <c r="AC287" s="10"/>
      <c r="AD287" s="10"/>
      <c r="AE287" s="10"/>
    </row>
    <row r="288" spans="1:31" ht="12.75" customHeight="1" x14ac:dyDescent="0.2">
      <c r="A288" s="10"/>
      <c r="B288" s="12"/>
      <c r="C288" s="23"/>
      <c r="D288" s="17"/>
      <c r="E288" s="17"/>
      <c r="F288" s="22"/>
      <c r="G288" s="10"/>
      <c r="H288" s="10"/>
      <c r="I288" s="10"/>
      <c r="J288" s="10"/>
      <c r="K288" s="9"/>
      <c r="L288" s="9"/>
      <c r="M288" s="10"/>
      <c r="N288" s="10"/>
      <c r="O288" s="10"/>
      <c r="P288" s="10"/>
      <c r="Q288" s="10"/>
      <c r="R288" s="10"/>
      <c r="S288" s="10"/>
      <c r="T288" s="10"/>
      <c r="U288" s="10"/>
      <c r="V288" s="10"/>
      <c r="W288" s="10"/>
      <c r="X288" s="10"/>
      <c r="Y288" s="10"/>
      <c r="Z288" s="10"/>
      <c r="AA288" s="10"/>
      <c r="AB288" s="10"/>
      <c r="AC288" s="10"/>
      <c r="AD288" s="10"/>
      <c r="AE288" s="10"/>
    </row>
    <row r="289" spans="1:31" ht="12.75" customHeight="1" x14ac:dyDescent="0.2">
      <c r="A289" s="10"/>
      <c r="B289" s="12"/>
      <c r="C289" s="23"/>
      <c r="D289" s="17"/>
      <c r="E289" s="17"/>
      <c r="F289" s="22"/>
      <c r="G289" s="10"/>
      <c r="H289" s="10"/>
      <c r="I289" s="10"/>
      <c r="J289" s="10"/>
      <c r="K289" s="9"/>
      <c r="L289" s="9"/>
      <c r="M289" s="10"/>
      <c r="N289" s="10"/>
      <c r="O289" s="10"/>
      <c r="P289" s="10"/>
      <c r="Q289" s="10"/>
      <c r="R289" s="10"/>
      <c r="S289" s="10"/>
      <c r="T289" s="10"/>
      <c r="U289" s="10"/>
      <c r="V289" s="10"/>
      <c r="W289" s="10"/>
      <c r="X289" s="10"/>
      <c r="Y289" s="10"/>
      <c r="Z289" s="10"/>
      <c r="AA289" s="10"/>
      <c r="AB289" s="10"/>
      <c r="AC289" s="10"/>
      <c r="AD289" s="10"/>
      <c r="AE289" s="10"/>
    </row>
    <row r="290" spans="1:31" ht="12.75" customHeight="1" x14ac:dyDescent="0.2">
      <c r="A290" s="10"/>
      <c r="B290" s="12"/>
      <c r="C290" s="23"/>
      <c r="D290" s="17"/>
      <c r="E290" s="17"/>
      <c r="F290" s="22"/>
      <c r="G290" s="10"/>
      <c r="H290" s="10"/>
      <c r="I290" s="10"/>
      <c r="J290" s="10"/>
      <c r="K290" s="9"/>
      <c r="L290" s="9"/>
      <c r="M290" s="10"/>
      <c r="N290" s="10"/>
      <c r="O290" s="10"/>
      <c r="P290" s="10"/>
      <c r="Q290" s="10"/>
      <c r="R290" s="10"/>
      <c r="S290" s="10"/>
      <c r="T290" s="10"/>
      <c r="U290" s="10"/>
      <c r="V290" s="10"/>
      <c r="W290" s="10"/>
      <c r="X290" s="10"/>
      <c r="Y290" s="10"/>
      <c r="Z290" s="10"/>
      <c r="AA290" s="10"/>
      <c r="AB290" s="10"/>
      <c r="AC290" s="10"/>
      <c r="AD290" s="10"/>
      <c r="AE290" s="10"/>
    </row>
    <row r="291" spans="1:31" ht="12.75" customHeight="1" x14ac:dyDescent="0.2">
      <c r="A291" s="10"/>
      <c r="B291" s="12"/>
      <c r="C291" s="23"/>
      <c r="D291" s="17"/>
      <c r="E291" s="17"/>
      <c r="F291" s="22"/>
      <c r="G291" s="10"/>
      <c r="H291" s="10"/>
      <c r="I291" s="10"/>
      <c r="J291" s="10"/>
      <c r="K291" s="9"/>
      <c r="L291" s="9"/>
      <c r="M291" s="10"/>
      <c r="N291" s="10"/>
      <c r="O291" s="10"/>
      <c r="P291" s="10"/>
      <c r="Q291" s="10"/>
      <c r="R291" s="10"/>
      <c r="S291" s="10"/>
      <c r="T291" s="10"/>
      <c r="U291" s="10"/>
      <c r="V291" s="10"/>
      <c r="W291" s="10"/>
      <c r="X291" s="10"/>
      <c r="Y291" s="10"/>
      <c r="Z291" s="10"/>
      <c r="AA291" s="10"/>
      <c r="AB291" s="10"/>
      <c r="AC291" s="10"/>
      <c r="AD291" s="10"/>
      <c r="AE291" s="10"/>
    </row>
    <row r="292" spans="1:31" ht="12.75" customHeight="1" x14ac:dyDescent="0.2">
      <c r="A292" s="10"/>
      <c r="B292" s="12"/>
      <c r="C292" s="23"/>
      <c r="D292" s="17"/>
      <c r="E292" s="17"/>
      <c r="F292" s="22"/>
      <c r="G292" s="10"/>
      <c r="H292" s="10"/>
      <c r="I292" s="10"/>
      <c r="J292" s="10"/>
      <c r="K292" s="9"/>
      <c r="L292" s="9"/>
      <c r="M292" s="10"/>
      <c r="N292" s="10"/>
      <c r="O292" s="10"/>
      <c r="P292" s="10"/>
      <c r="Q292" s="10"/>
      <c r="R292" s="10"/>
      <c r="S292" s="10"/>
      <c r="T292" s="10"/>
      <c r="U292" s="10"/>
      <c r="V292" s="10"/>
      <c r="W292" s="10"/>
      <c r="X292" s="10"/>
      <c r="Y292" s="10"/>
      <c r="Z292" s="10"/>
      <c r="AA292" s="10"/>
      <c r="AB292" s="10"/>
      <c r="AC292" s="10"/>
      <c r="AD292" s="10"/>
      <c r="AE292" s="10"/>
    </row>
    <row r="293" spans="1:31" ht="12.75" customHeight="1" x14ac:dyDescent="0.2">
      <c r="A293" s="10"/>
      <c r="B293" s="12"/>
      <c r="C293" s="23"/>
      <c r="D293" s="17"/>
      <c r="E293" s="17"/>
      <c r="F293" s="22"/>
      <c r="G293" s="10"/>
      <c r="H293" s="10"/>
      <c r="I293" s="10"/>
      <c r="J293" s="10"/>
      <c r="K293" s="9"/>
      <c r="L293" s="9"/>
      <c r="M293" s="10"/>
      <c r="N293" s="10"/>
      <c r="O293" s="10"/>
      <c r="P293" s="10"/>
      <c r="Q293" s="10"/>
      <c r="R293" s="10"/>
      <c r="S293" s="10"/>
      <c r="T293" s="10"/>
      <c r="U293" s="10"/>
      <c r="V293" s="10"/>
      <c r="W293" s="10"/>
      <c r="X293" s="10"/>
      <c r="Y293" s="10"/>
      <c r="Z293" s="10"/>
      <c r="AA293" s="10"/>
      <c r="AB293" s="10"/>
      <c r="AC293" s="10"/>
      <c r="AD293" s="10"/>
      <c r="AE293" s="10"/>
    </row>
    <row r="294" spans="1:31" ht="12.75" customHeight="1" x14ac:dyDescent="0.2">
      <c r="A294" s="10"/>
      <c r="B294" s="12"/>
      <c r="C294" s="23"/>
      <c r="D294" s="17"/>
      <c r="E294" s="17"/>
      <c r="F294" s="22"/>
      <c r="G294" s="10"/>
      <c r="H294" s="10"/>
      <c r="I294" s="10"/>
      <c r="J294" s="10"/>
      <c r="K294" s="9"/>
      <c r="L294" s="9"/>
      <c r="M294" s="10"/>
      <c r="N294" s="10"/>
      <c r="O294" s="10"/>
      <c r="P294" s="10"/>
      <c r="Q294" s="10"/>
      <c r="R294" s="10"/>
      <c r="S294" s="10"/>
      <c r="T294" s="10"/>
      <c r="U294" s="10"/>
      <c r="V294" s="10"/>
      <c r="W294" s="10"/>
      <c r="X294" s="10"/>
      <c r="Y294" s="10"/>
      <c r="Z294" s="10"/>
      <c r="AA294" s="10"/>
      <c r="AB294" s="10"/>
      <c r="AC294" s="10"/>
      <c r="AD294" s="10"/>
      <c r="AE294" s="10"/>
    </row>
    <row r="295" spans="1:31" ht="12.75" customHeight="1" x14ac:dyDescent="0.2">
      <c r="A295" s="10"/>
      <c r="B295" s="12"/>
      <c r="C295" s="23"/>
      <c r="D295" s="17"/>
      <c r="E295" s="17"/>
      <c r="F295" s="22"/>
      <c r="G295" s="10"/>
      <c r="H295" s="10"/>
      <c r="I295" s="10"/>
      <c r="J295" s="10"/>
      <c r="K295" s="9"/>
      <c r="L295" s="9"/>
      <c r="M295" s="10"/>
      <c r="N295" s="10"/>
      <c r="O295" s="10"/>
      <c r="P295" s="10"/>
      <c r="Q295" s="10"/>
      <c r="R295" s="10"/>
      <c r="S295" s="10"/>
      <c r="T295" s="10"/>
      <c r="U295" s="10"/>
      <c r="V295" s="10"/>
      <c r="W295" s="10"/>
      <c r="X295" s="10"/>
      <c r="Y295" s="10"/>
      <c r="Z295" s="10"/>
      <c r="AA295" s="10"/>
      <c r="AB295" s="10"/>
      <c r="AC295" s="10"/>
      <c r="AD295" s="10"/>
      <c r="AE295" s="10"/>
    </row>
    <row r="296" spans="1:31" ht="12.75" customHeight="1" x14ac:dyDescent="0.2">
      <c r="A296" s="10"/>
      <c r="B296" s="12"/>
      <c r="C296" s="23"/>
      <c r="D296" s="17"/>
      <c r="E296" s="17"/>
      <c r="F296" s="22"/>
      <c r="G296" s="10"/>
      <c r="H296" s="10"/>
      <c r="I296" s="10"/>
      <c r="J296" s="10"/>
      <c r="K296" s="9"/>
      <c r="L296" s="9"/>
      <c r="M296" s="10"/>
      <c r="N296" s="10"/>
      <c r="O296" s="10"/>
      <c r="P296" s="10"/>
      <c r="Q296" s="10"/>
      <c r="R296" s="10"/>
      <c r="S296" s="10"/>
      <c r="T296" s="10"/>
      <c r="U296" s="10"/>
      <c r="V296" s="10"/>
      <c r="W296" s="10"/>
      <c r="X296" s="10"/>
      <c r="Y296" s="10"/>
      <c r="Z296" s="10"/>
      <c r="AA296" s="10"/>
      <c r="AB296" s="10"/>
      <c r="AC296" s="10"/>
      <c r="AD296" s="10"/>
      <c r="AE296" s="10"/>
    </row>
    <row r="297" spans="1:31" ht="12.75" customHeight="1" x14ac:dyDescent="0.2">
      <c r="A297" s="10"/>
      <c r="B297" s="12"/>
      <c r="C297" s="23"/>
      <c r="D297" s="17"/>
      <c r="E297" s="17"/>
      <c r="F297" s="22"/>
      <c r="G297" s="10"/>
      <c r="H297" s="10"/>
      <c r="I297" s="10"/>
      <c r="J297" s="10"/>
      <c r="K297" s="9"/>
      <c r="L297" s="9"/>
      <c r="M297" s="10"/>
      <c r="N297" s="10"/>
      <c r="O297" s="10"/>
      <c r="P297" s="10"/>
      <c r="Q297" s="10"/>
      <c r="R297" s="10"/>
      <c r="S297" s="10"/>
      <c r="T297" s="10"/>
      <c r="U297" s="10"/>
      <c r="V297" s="10"/>
      <c r="W297" s="10"/>
      <c r="X297" s="10"/>
      <c r="Y297" s="10"/>
      <c r="Z297" s="10"/>
      <c r="AA297" s="10"/>
      <c r="AB297" s="10"/>
      <c r="AC297" s="10"/>
      <c r="AD297" s="10"/>
      <c r="AE297" s="10"/>
    </row>
    <row r="298" spans="1:31" ht="12.75" customHeight="1" x14ac:dyDescent="0.2">
      <c r="A298" s="10"/>
      <c r="B298" s="12"/>
      <c r="C298" s="23"/>
      <c r="D298" s="17"/>
      <c r="E298" s="17"/>
      <c r="F298" s="22"/>
      <c r="G298" s="10"/>
      <c r="H298" s="10"/>
      <c r="I298" s="10"/>
      <c r="J298" s="10"/>
      <c r="K298" s="9"/>
      <c r="L298" s="9"/>
      <c r="M298" s="10"/>
      <c r="N298" s="10"/>
      <c r="O298" s="10"/>
      <c r="P298" s="10"/>
      <c r="Q298" s="10"/>
      <c r="R298" s="10"/>
      <c r="S298" s="10"/>
      <c r="T298" s="10"/>
      <c r="U298" s="10"/>
      <c r="V298" s="10"/>
      <c r="W298" s="10"/>
      <c r="X298" s="10"/>
      <c r="Y298" s="10"/>
      <c r="Z298" s="10"/>
      <c r="AA298" s="10"/>
      <c r="AB298" s="10"/>
      <c r="AC298" s="10"/>
      <c r="AD298" s="10"/>
      <c r="AE298" s="10"/>
    </row>
    <row r="299" spans="1:31" ht="12.75" customHeight="1" x14ac:dyDescent="0.2">
      <c r="A299" s="10"/>
      <c r="B299" s="12"/>
      <c r="C299" s="23"/>
      <c r="D299" s="17"/>
      <c r="E299" s="17"/>
      <c r="F299" s="22"/>
      <c r="G299" s="10"/>
      <c r="H299" s="10"/>
      <c r="I299" s="10"/>
      <c r="J299" s="10"/>
      <c r="K299" s="9"/>
      <c r="L299" s="9"/>
      <c r="M299" s="10"/>
      <c r="N299" s="10"/>
      <c r="O299" s="10"/>
      <c r="P299" s="10"/>
      <c r="Q299" s="10"/>
      <c r="R299" s="10"/>
      <c r="S299" s="10"/>
      <c r="T299" s="10"/>
      <c r="U299" s="10"/>
      <c r="V299" s="10"/>
      <c r="W299" s="10"/>
      <c r="X299" s="10"/>
      <c r="Y299" s="10"/>
      <c r="Z299" s="10"/>
      <c r="AA299" s="10"/>
      <c r="AB299" s="10"/>
      <c r="AC299" s="10"/>
      <c r="AD299" s="10"/>
      <c r="AE299" s="10"/>
    </row>
    <row r="300" spans="1:31" ht="12.75" customHeight="1" x14ac:dyDescent="0.2">
      <c r="A300" s="10"/>
      <c r="B300" s="12"/>
      <c r="C300" s="23"/>
      <c r="D300" s="17"/>
      <c r="E300" s="17"/>
      <c r="F300" s="22"/>
      <c r="G300" s="10"/>
      <c r="H300" s="10"/>
      <c r="I300" s="10"/>
      <c r="J300" s="10"/>
      <c r="K300" s="9"/>
      <c r="L300" s="9"/>
      <c r="M300" s="10"/>
      <c r="N300" s="10"/>
      <c r="O300" s="10"/>
      <c r="P300" s="10"/>
      <c r="Q300" s="10"/>
      <c r="R300" s="10"/>
      <c r="S300" s="10"/>
      <c r="T300" s="10"/>
      <c r="U300" s="10"/>
      <c r="V300" s="10"/>
      <c r="W300" s="10"/>
      <c r="X300" s="10"/>
      <c r="Y300" s="10"/>
      <c r="Z300" s="10"/>
      <c r="AA300" s="10"/>
      <c r="AB300" s="10"/>
      <c r="AC300" s="10"/>
      <c r="AD300" s="10"/>
      <c r="AE300" s="10"/>
    </row>
    <row r="301" spans="1:31" ht="12.75" customHeight="1" x14ac:dyDescent="0.2">
      <c r="A301" s="10"/>
      <c r="B301" s="12"/>
      <c r="C301" s="23"/>
      <c r="D301" s="17"/>
      <c r="E301" s="17"/>
      <c r="F301" s="22"/>
      <c r="G301" s="10"/>
      <c r="H301" s="10"/>
      <c r="I301" s="10"/>
      <c r="J301" s="10"/>
      <c r="K301" s="9"/>
      <c r="L301" s="9"/>
      <c r="M301" s="10"/>
      <c r="N301" s="10"/>
      <c r="O301" s="10"/>
      <c r="P301" s="10"/>
      <c r="Q301" s="10"/>
      <c r="R301" s="10"/>
      <c r="S301" s="10"/>
      <c r="T301" s="10"/>
      <c r="U301" s="10"/>
      <c r="V301" s="10"/>
      <c r="W301" s="10"/>
      <c r="X301" s="10"/>
      <c r="Y301" s="10"/>
      <c r="Z301" s="10"/>
      <c r="AA301" s="10"/>
      <c r="AB301" s="10"/>
      <c r="AC301" s="10"/>
      <c r="AD301" s="10"/>
      <c r="AE301" s="10"/>
    </row>
    <row r="302" spans="1:31" ht="12.75" customHeight="1" x14ac:dyDescent="0.2">
      <c r="A302" s="10"/>
      <c r="B302" s="12"/>
      <c r="C302" s="23"/>
      <c r="D302" s="17"/>
      <c r="E302" s="17"/>
      <c r="F302" s="22"/>
      <c r="G302" s="10"/>
      <c r="H302" s="10"/>
      <c r="I302" s="10"/>
      <c r="J302" s="10"/>
      <c r="K302" s="9"/>
      <c r="L302" s="9"/>
      <c r="M302" s="10"/>
      <c r="N302" s="10"/>
      <c r="O302" s="10"/>
      <c r="P302" s="10"/>
      <c r="Q302" s="10"/>
      <c r="R302" s="10"/>
      <c r="S302" s="10"/>
      <c r="T302" s="10"/>
      <c r="U302" s="10"/>
      <c r="V302" s="10"/>
      <c r="W302" s="10"/>
      <c r="X302" s="10"/>
      <c r="Y302" s="10"/>
      <c r="Z302" s="10"/>
      <c r="AA302" s="10"/>
      <c r="AB302" s="10"/>
      <c r="AC302" s="10"/>
      <c r="AD302" s="10"/>
      <c r="AE302" s="10"/>
    </row>
    <row r="303" spans="1:31" ht="12.75" customHeight="1" x14ac:dyDescent="0.2">
      <c r="A303" s="10"/>
      <c r="B303" s="12"/>
      <c r="C303" s="23"/>
      <c r="D303" s="17"/>
      <c r="E303" s="17"/>
      <c r="F303" s="22"/>
      <c r="G303" s="10"/>
      <c r="H303" s="10"/>
      <c r="I303" s="10"/>
      <c r="J303" s="10"/>
      <c r="K303" s="9"/>
      <c r="L303" s="9"/>
      <c r="M303" s="10"/>
      <c r="N303" s="10"/>
      <c r="O303" s="10"/>
      <c r="P303" s="10"/>
      <c r="Q303" s="10"/>
      <c r="R303" s="10"/>
      <c r="S303" s="10"/>
      <c r="T303" s="10"/>
      <c r="U303" s="10"/>
      <c r="V303" s="10"/>
      <c r="W303" s="10"/>
      <c r="X303" s="10"/>
      <c r="Y303" s="10"/>
      <c r="Z303" s="10"/>
      <c r="AA303" s="10"/>
      <c r="AB303" s="10"/>
      <c r="AC303" s="10"/>
      <c r="AD303" s="10"/>
      <c r="AE303" s="10"/>
    </row>
    <row r="304" spans="1:31" ht="12.75" customHeight="1" x14ac:dyDescent="0.2">
      <c r="A304" s="10"/>
      <c r="B304" s="12"/>
      <c r="C304" s="23"/>
      <c r="D304" s="17"/>
      <c r="E304" s="17"/>
      <c r="F304" s="22"/>
      <c r="G304" s="10"/>
      <c r="H304" s="10"/>
      <c r="I304" s="10"/>
      <c r="J304" s="10"/>
      <c r="K304" s="9"/>
      <c r="L304" s="9"/>
      <c r="M304" s="10"/>
      <c r="N304" s="10"/>
      <c r="O304" s="10"/>
      <c r="P304" s="10"/>
      <c r="Q304" s="10"/>
      <c r="R304" s="10"/>
      <c r="S304" s="10"/>
      <c r="T304" s="10"/>
      <c r="U304" s="10"/>
      <c r="V304" s="10"/>
      <c r="W304" s="10"/>
      <c r="X304" s="10"/>
      <c r="Y304" s="10"/>
      <c r="Z304" s="10"/>
      <c r="AA304" s="10"/>
      <c r="AB304" s="10"/>
      <c r="AC304" s="10"/>
      <c r="AD304" s="10"/>
      <c r="AE304" s="10"/>
    </row>
    <row r="305" spans="1:31" ht="12.75" customHeight="1" x14ac:dyDescent="0.2">
      <c r="A305" s="10"/>
      <c r="B305" s="12"/>
      <c r="C305" s="23"/>
      <c r="D305" s="17"/>
      <c r="E305" s="17"/>
      <c r="F305" s="22"/>
      <c r="G305" s="10"/>
      <c r="H305" s="10"/>
      <c r="I305" s="10"/>
      <c r="J305" s="10"/>
      <c r="K305" s="9"/>
      <c r="L305" s="9"/>
      <c r="M305" s="10"/>
      <c r="N305" s="10"/>
      <c r="O305" s="10"/>
      <c r="P305" s="10"/>
      <c r="Q305" s="10"/>
      <c r="R305" s="10"/>
      <c r="S305" s="10"/>
      <c r="T305" s="10"/>
      <c r="U305" s="10"/>
      <c r="V305" s="10"/>
      <c r="W305" s="10"/>
      <c r="X305" s="10"/>
      <c r="Y305" s="10"/>
      <c r="Z305" s="10"/>
      <c r="AA305" s="10"/>
      <c r="AB305" s="10"/>
      <c r="AC305" s="10"/>
      <c r="AD305" s="10"/>
      <c r="AE305" s="10"/>
    </row>
    <row r="306" spans="1:31" ht="12.75" customHeight="1" x14ac:dyDescent="0.2">
      <c r="A306" s="10"/>
      <c r="B306" s="12"/>
      <c r="C306" s="23"/>
      <c r="D306" s="17"/>
      <c r="E306" s="17"/>
      <c r="F306" s="22"/>
      <c r="G306" s="10"/>
      <c r="H306" s="10"/>
      <c r="I306" s="10"/>
      <c r="J306" s="10"/>
      <c r="K306" s="9"/>
      <c r="L306" s="9"/>
      <c r="M306" s="10"/>
      <c r="N306" s="10"/>
      <c r="O306" s="10"/>
      <c r="P306" s="10"/>
      <c r="Q306" s="10"/>
      <c r="R306" s="10"/>
      <c r="S306" s="10"/>
      <c r="T306" s="10"/>
      <c r="U306" s="10"/>
      <c r="V306" s="10"/>
      <c r="W306" s="10"/>
      <c r="X306" s="10"/>
      <c r="Y306" s="10"/>
      <c r="Z306" s="10"/>
      <c r="AA306" s="10"/>
      <c r="AB306" s="10"/>
      <c r="AC306" s="10"/>
      <c r="AD306" s="10"/>
      <c r="AE306" s="10"/>
    </row>
    <row r="307" spans="1:31" ht="12.75" customHeight="1" x14ac:dyDescent="0.2">
      <c r="A307" s="10"/>
      <c r="B307" s="12"/>
      <c r="C307" s="23"/>
      <c r="D307" s="17"/>
      <c r="E307" s="17"/>
      <c r="F307" s="22"/>
      <c r="G307" s="10"/>
      <c r="H307" s="10"/>
      <c r="I307" s="10"/>
      <c r="J307" s="10"/>
      <c r="K307" s="9"/>
      <c r="L307" s="9"/>
      <c r="M307" s="10"/>
      <c r="N307" s="10"/>
      <c r="O307" s="10"/>
      <c r="P307" s="10"/>
      <c r="Q307" s="10"/>
      <c r="R307" s="10"/>
      <c r="S307" s="10"/>
      <c r="T307" s="10"/>
      <c r="U307" s="10"/>
      <c r="V307" s="10"/>
      <c r="W307" s="10"/>
      <c r="X307" s="10"/>
      <c r="Y307" s="10"/>
      <c r="Z307" s="10"/>
      <c r="AA307" s="10"/>
      <c r="AB307" s="10"/>
      <c r="AC307" s="10"/>
      <c r="AD307" s="10"/>
      <c r="AE307" s="10"/>
    </row>
    <row r="308" spans="1:31" ht="12.75" customHeight="1" x14ac:dyDescent="0.2">
      <c r="A308" s="10"/>
      <c r="B308" s="12"/>
      <c r="C308" s="23"/>
      <c r="D308" s="17"/>
      <c r="E308" s="17"/>
      <c r="F308" s="22"/>
      <c r="G308" s="10"/>
      <c r="H308" s="10"/>
      <c r="I308" s="10"/>
      <c r="J308" s="10"/>
      <c r="K308" s="9"/>
      <c r="L308" s="9"/>
      <c r="M308" s="10"/>
      <c r="N308" s="10"/>
      <c r="O308" s="10"/>
      <c r="P308" s="10"/>
      <c r="Q308" s="10"/>
      <c r="R308" s="10"/>
      <c r="S308" s="10"/>
      <c r="T308" s="10"/>
      <c r="U308" s="10"/>
      <c r="V308" s="10"/>
      <c r="W308" s="10"/>
      <c r="X308" s="10"/>
      <c r="Y308" s="10"/>
      <c r="Z308" s="10"/>
      <c r="AA308" s="10"/>
      <c r="AB308" s="10"/>
      <c r="AC308" s="10"/>
      <c r="AD308" s="10"/>
      <c r="AE308" s="10"/>
    </row>
    <row r="309" spans="1:31" ht="12.75" customHeight="1" x14ac:dyDescent="0.2">
      <c r="A309" s="10"/>
      <c r="B309" s="12"/>
      <c r="C309" s="23"/>
      <c r="D309" s="17"/>
      <c r="E309" s="17"/>
      <c r="F309" s="22"/>
      <c r="G309" s="10"/>
      <c r="H309" s="10"/>
      <c r="I309" s="10"/>
      <c r="J309" s="10"/>
      <c r="K309" s="9"/>
      <c r="L309" s="9"/>
      <c r="M309" s="10"/>
      <c r="N309" s="10"/>
      <c r="O309" s="10"/>
      <c r="P309" s="10"/>
      <c r="Q309" s="10"/>
      <c r="R309" s="10"/>
      <c r="S309" s="10"/>
      <c r="T309" s="10"/>
      <c r="U309" s="10"/>
      <c r="V309" s="10"/>
      <c r="W309" s="10"/>
      <c r="X309" s="10"/>
      <c r="Y309" s="10"/>
      <c r="Z309" s="10"/>
      <c r="AA309" s="10"/>
      <c r="AB309" s="10"/>
      <c r="AC309" s="10"/>
      <c r="AD309" s="10"/>
      <c r="AE309" s="10"/>
    </row>
    <row r="310" spans="1:31" ht="12.75" customHeight="1" x14ac:dyDescent="0.2">
      <c r="A310" s="10"/>
      <c r="B310" s="12"/>
      <c r="C310" s="23"/>
      <c r="D310" s="17"/>
      <c r="E310" s="17"/>
      <c r="F310" s="22"/>
      <c r="G310" s="10"/>
      <c r="H310" s="10"/>
      <c r="I310" s="10"/>
      <c r="J310" s="10"/>
      <c r="K310" s="9"/>
      <c r="L310" s="9"/>
      <c r="M310" s="10"/>
      <c r="N310" s="10"/>
      <c r="O310" s="10"/>
      <c r="P310" s="10"/>
      <c r="Q310" s="10"/>
      <c r="R310" s="10"/>
      <c r="S310" s="10"/>
      <c r="T310" s="10"/>
      <c r="U310" s="10"/>
      <c r="V310" s="10"/>
      <c r="W310" s="10"/>
      <c r="X310" s="10"/>
      <c r="Y310" s="10"/>
      <c r="Z310" s="10"/>
      <c r="AA310" s="10"/>
      <c r="AB310" s="10"/>
      <c r="AC310" s="10"/>
      <c r="AD310" s="10"/>
      <c r="AE310" s="10"/>
    </row>
    <row r="311" spans="1:31" ht="12.75" customHeight="1" x14ac:dyDescent="0.2">
      <c r="A311" s="10"/>
      <c r="B311" s="12"/>
      <c r="C311" s="23"/>
      <c r="D311" s="17"/>
      <c r="E311" s="17"/>
      <c r="F311" s="22"/>
      <c r="G311" s="10"/>
      <c r="H311" s="10"/>
      <c r="I311" s="10"/>
      <c r="J311" s="10"/>
      <c r="K311" s="9"/>
      <c r="L311" s="9"/>
      <c r="M311" s="10"/>
      <c r="N311" s="10"/>
      <c r="O311" s="10"/>
      <c r="P311" s="10"/>
      <c r="Q311" s="10"/>
      <c r="R311" s="10"/>
      <c r="S311" s="10"/>
      <c r="T311" s="10"/>
      <c r="U311" s="10"/>
      <c r="V311" s="10"/>
      <c r="W311" s="10"/>
      <c r="X311" s="10"/>
      <c r="Y311" s="10"/>
      <c r="Z311" s="10"/>
      <c r="AA311" s="10"/>
      <c r="AB311" s="10"/>
      <c r="AC311" s="10"/>
      <c r="AD311" s="10"/>
      <c r="AE311" s="10"/>
    </row>
    <row r="312" spans="1:31" ht="12.75" customHeight="1" x14ac:dyDescent="0.2">
      <c r="A312" s="10"/>
      <c r="B312" s="12"/>
      <c r="C312" s="23"/>
      <c r="D312" s="17"/>
      <c r="E312" s="17"/>
      <c r="F312" s="22"/>
      <c r="G312" s="10"/>
      <c r="H312" s="10"/>
      <c r="I312" s="10"/>
      <c r="J312" s="10"/>
      <c r="K312" s="9"/>
      <c r="L312" s="9"/>
      <c r="M312" s="10"/>
      <c r="N312" s="10"/>
      <c r="O312" s="10"/>
      <c r="P312" s="10"/>
      <c r="Q312" s="10"/>
      <c r="R312" s="10"/>
      <c r="S312" s="10"/>
      <c r="T312" s="10"/>
      <c r="U312" s="10"/>
      <c r="V312" s="10"/>
      <c r="W312" s="10"/>
      <c r="X312" s="10"/>
      <c r="Y312" s="10"/>
      <c r="Z312" s="10"/>
      <c r="AA312" s="10"/>
      <c r="AB312" s="10"/>
      <c r="AC312" s="10"/>
      <c r="AD312" s="10"/>
      <c r="AE312" s="10"/>
    </row>
    <row r="313" spans="1:31" ht="12.75" customHeight="1" x14ac:dyDescent="0.2">
      <c r="A313" s="10"/>
      <c r="B313" s="12"/>
      <c r="C313" s="23"/>
      <c r="D313" s="17"/>
      <c r="E313" s="17"/>
      <c r="F313" s="22"/>
      <c r="G313" s="10"/>
      <c r="H313" s="10"/>
      <c r="I313" s="10"/>
      <c r="J313" s="10"/>
      <c r="K313" s="9"/>
      <c r="L313" s="9"/>
      <c r="M313" s="10"/>
      <c r="N313" s="10"/>
      <c r="O313" s="10"/>
      <c r="P313" s="10"/>
      <c r="Q313" s="10"/>
      <c r="R313" s="10"/>
      <c r="S313" s="10"/>
      <c r="T313" s="10"/>
      <c r="U313" s="10"/>
      <c r="V313" s="10"/>
      <c r="W313" s="10"/>
      <c r="X313" s="10"/>
      <c r="Y313" s="10"/>
      <c r="Z313" s="10"/>
      <c r="AA313" s="10"/>
      <c r="AB313" s="10"/>
      <c r="AC313" s="10"/>
      <c r="AD313" s="10"/>
      <c r="AE313" s="10"/>
    </row>
    <row r="314" spans="1:31" ht="12.75" customHeight="1" x14ac:dyDescent="0.2">
      <c r="A314" s="10"/>
      <c r="B314" s="12"/>
      <c r="C314" s="23"/>
      <c r="D314" s="17"/>
      <c r="E314" s="17"/>
      <c r="F314" s="22"/>
      <c r="G314" s="10"/>
      <c r="H314" s="10"/>
      <c r="I314" s="10"/>
      <c r="J314" s="10"/>
      <c r="K314" s="9"/>
      <c r="L314" s="9"/>
      <c r="M314" s="10"/>
      <c r="N314" s="10"/>
      <c r="O314" s="10"/>
      <c r="P314" s="10"/>
      <c r="Q314" s="10"/>
      <c r="R314" s="10"/>
      <c r="S314" s="10"/>
      <c r="T314" s="10"/>
      <c r="U314" s="10"/>
      <c r="V314" s="10"/>
      <c r="W314" s="10"/>
      <c r="X314" s="10"/>
      <c r="Y314" s="10"/>
      <c r="Z314" s="10"/>
      <c r="AA314" s="10"/>
      <c r="AB314" s="10"/>
      <c r="AC314" s="10"/>
      <c r="AD314" s="10"/>
      <c r="AE314" s="10"/>
    </row>
    <row r="315" spans="1:31" ht="12.75" customHeight="1" x14ac:dyDescent="0.2">
      <c r="A315" s="10"/>
      <c r="B315" s="12"/>
      <c r="C315" s="23"/>
      <c r="D315" s="17"/>
      <c r="E315" s="17"/>
      <c r="F315" s="22"/>
      <c r="G315" s="10"/>
      <c r="H315" s="10"/>
      <c r="I315" s="10"/>
      <c r="J315" s="10"/>
      <c r="K315" s="9"/>
      <c r="L315" s="9"/>
      <c r="M315" s="10"/>
      <c r="N315" s="10"/>
      <c r="O315" s="10"/>
      <c r="P315" s="10"/>
      <c r="Q315" s="10"/>
      <c r="R315" s="10"/>
      <c r="S315" s="10"/>
      <c r="T315" s="10"/>
      <c r="U315" s="10"/>
      <c r="V315" s="10"/>
      <c r="W315" s="10"/>
      <c r="X315" s="10"/>
      <c r="Y315" s="10"/>
      <c r="Z315" s="10"/>
      <c r="AA315" s="10"/>
      <c r="AB315" s="10"/>
      <c r="AC315" s="10"/>
      <c r="AD315" s="10"/>
      <c r="AE315" s="10"/>
    </row>
    <row r="316" spans="1:31" ht="12.75" customHeight="1" x14ac:dyDescent="0.2">
      <c r="A316" s="10"/>
      <c r="B316" s="12"/>
      <c r="C316" s="23"/>
      <c r="D316" s="17"/>
      <c r="E316" s="17"/>
      <c r="F316" s="22"/>
      <c r="G316" s="10"/>
      <c r="H316" s="10"/>
      <c r="I316" s="10"/>
      <c r="J316" s="10"/>
      <c r="K316" s="9"/>
      <c r="L316" s="9"/>
      <c r="M316" s="10"/>
      <c r="N316" s="10"/>
      <c r="O316" s="10"/>
      <c r="P316" s="10"/>
      <c r="Q316" s="10"/>
      <c r="R316" s="10"/>
      <c r="S316" s="10"/>
      <c r="T316" s="10"/>
      <c r="U316" s="10"/>
      <c r="V316" s="10"/>
      <c r="W316" s="10"/>
      <c r="X316" s="10"/>
      <c r="Y316" s="10"/>
      <c r="Z316" s="10"/>
      <c r="AA316" s="10"/>
      <c r="AB316" s="10"/>
      <c r="AC316" s="10"/>
      <c r="AD316" s="10"/>
      <c r="AE316" s="10"/>
    </row>
    <row r="317" spans="1:31" ht="12.75" customHeight="1" x14ac:dyDescent="0.2">
      <c r="A317" s="10"/>
      <c r="B317" s="12"/>
      <c r="C317" s="23"/>
      <c r="D317" s="17"/>
      <c r="E317" s="17"/>
      <c r="F317" s="22"/>
      <c r="G317" s="10"/>
      <c r="H317" s="10"/>
      <c r="I317" s="10"/>
      <c r="J317" s="10"/>
      <c r="K317" s="9"/>
      <c r="L317" s="9"/>
      <c r="M317" s="10"/>
      <c r="N317" s="10"/>
      <c r="O317" s="10"/>
      <c r="P317" s="10"/>
      <c r="Q317" s="10"/>
      <c r="R317" s="10"/>
      <c r="S317" s="10"/>
      <c r="T317" s="10"/>
      <c r="U317" s="10"/>
      <c r="V317" s="10"/>
      <c r="W317" s="10"/>
      <c r="X317" s="10"/>
      <c r="Y317" s="10"/>
      <c r="Z317" s="10"/>
      <c r="AA317" s="10"/>
      <c r="AB317" s="10"/>
      <c r="AC317" s="10"/>
      <c r="AD317" s="10"/>
      <c r="AE317" s="10"/>
    </row>
    <row r="318" spans="1:31" ht="12.75" customHeight="1" x14ac:dyDescent="0.2">
      <c r="A318" s="10"/>
      <c r="B318" s="12"/>
      <c r="C318" s="23"/>
      <c r="D318" s="17"/>
      <c r="E318" s="17"/>
      <c r="F318" s="22"/>
      <c r="G318" s="10"/>
      <c r="H318" s="10"/>
      <c r="I318" s="10"/>
      <c r="J318" s="10"/>
      <c r="K318" s="9"/>
      <c r="L318" s="9"/>
      <c r="M318" s="10"/>
      <c r="N318" s="10"/>
      <c r="O318" s="10"/>
      <c r="P318" s="10"/>
      <c r="Q318" s="10"/>
      <c r="R318" s="10"/>
      <c r="S318" s="10"/>
      <c r="T318" s="10"/>
      <c r="U318" s="10"/>
      <c r="V318" s="10"/>
      <c r="W318" s="10"/>
      <c r="X318" s="10"/>
      <c r="Y318" s="10"/>
      <c r="Z318" s="10"/>
      <c r="AA318" s="10"/>
      <c r="AB318" s="10"/>
      <c r="AC318" s="10"/>
      <c r="AD318" s="10"/>
      <c r="AE318" s="10"/>
    </row>
    <row r="319" spans="1:31" ht="12.75" customHeight="1" x14ac:dyDescent="0.2">
      <c r="A319" s="10"/>
      <c r="B319" s="12"/>
      <c r="C319" s="23"/>
      <c r="D319" s="17"/>
      <c r="E319" s="17"/>
      <c r="F319" s="22"/>
      <c r="G319" s="10"/>
      <c r="H319" s="10"/>
      <c r="I319" s="10"/>
      <c r="J319" s="10"/>
      <c r="K319" s="9"/>
      <c r="L319" s="9"/>
      <c r="M319" s="10"/>
      <c r="N319" s="10"/>
      <c r="O319" s="10"/>
      <c r="P319" s="10"/>
      <c r="Q319" s="10"/>
      <c r="R319" s="10"/>
      <c r="S319" s="10"/>
      <c r="T319" s="10"/>
      <c r="U319" s="10"/>
      <c r="V319" s="10"/>
      <c r="W319" s="10"/>
      <c r="X319" s="10"/>
      <c r="Y319" s="10"/>
      <c r="Z319" s="10"/>
      <c r="AA319" s="10"/>
      <c r="AB319" s="10"/>
      <c r="AC319" s="10"/>
      <c r="AD319" s="10"/>
      <c r="AE319" s="10"/>
    </row>
    <row r="320" spans="1:31" ht="12.75" customHeight="1" x14ac:dyDescent="0.2">
      <c r="A320" s="10"/>
      <c r="B320" s="12"/>
      <c r="C320" s="23"/>
      <c r="D320" s="17"/>
      <c r="E320" s="17"/>
      <c r="F320" s="22"/>
      <c r="G320" s="10"/>
      <c r="H320" s="10"/>
      <c r="I320" s="10"/>
      <c r="J320" s="10"/>
      <c r="K320" s="9"/>
      <c r="L320" s="9"/>
      <c r="M320" s="10"/>
      <c r="N320" s="10"/>
      <c r="O320" s="10"/>
      <c r="P320" s="10"/>
      <c r="Q320" s="10"/>
      <c r="R320" s="10"/>
      <c r="S320" s="10"/>
      <c r="T320" s="10"/>
      <c r="U320" s="10"/>
      <c r="V320" s="10"/>
      <c r="W320" s="10"/>
      <c r="X320" s="10"/>
      <c r="Y320" s="10"/>
      <c r="Z320" s="10"/>
      <c r="AA320" s="10"/>
      <c r="AB320" s="10"/>
      <c r="AC320" s="10"/>
      <c r="AD320" s="10"/>
      <c r="AE320" s="10"/>
    </row>
    <row r="321" spans="1:31" ht="12.75" customHeight="1" x14ac:dyDescent="0.2">
      <c r="A321" s="10"/>
      <c r="B321" s="12"/>
      <c r="C321" s="23"/>
      <c r="D321" s="17"/>
      <c r="E321" s="17"/>
      <c r="F321" s="22"/>
      <c r="G321" s="10"/>
      <c r="H321" s="10"/>
      <c r="I321" s="10"/>
      <c r="J321" s="10"/>
      <c r="K321" s="9"/>
      <c r="L321" s="9"/>
      <c r="M321" s="10"/>
      <c r="N321" s="10"/>
      <c r="O321" s="10"/>
      <c r="P321" s="10"/>
      <c r="Q321" s="10"/>
      <c r="R321" s="10"/>
      <c r="S321" s="10"/>
      <c r="T321" s="10"/>
      <c r="U321" s="10"/>
      <c r="V321" s="10"/>
      <c r="W321" s="10"/>
      <c r="X321" s="10"/>
      <c r="Y321" s="10"/>
      <c r="Z321" s="10"/>
      <c r="AA321" s="10"/>
      <c r="AB321" s="10"/>
      <c r="AC321" s="10"/>
      <c r="AD321" s="10"/>
      <c r="AE321" s="10"/>
    </row>
    <row r="322" spans="1:31" ht="12.75" customHeight="1" x14ac:dyDescent="0.2">
      <c r="A322" s="10"/>
      <c r="B322" s="12"/>
      <c r="C322" s="23"/>
      <c r="D322" s="17"/>
      <c r="E322" s="17"/>
      <c r="F322" s="22"/>
      <c r="G322" s="10"/>
      <c r="H322" s="10"/>
      <c r="I322" s="10"/>
      <c r="J322" s="10"/>
      <c r="K322" s="9"/>
      <c r="L322" s="9"/>
      <c r="M322" s="10"/>
      <c r="N322" s="10"/>
      <c r="O322" s="10"/>
      <c r="P322" s="10"/>
      <c r="Q322" s="10"/>
      <c r="R322" s="10"/>
      <c r="S322" s="10"/>
      <c r="T322" s="10"/>
      <c r="U322" s="10"/>
      <c r="V322" s="10"/>
      <c r="W322" s="10"/>
      <c r="X322" s="10"/>
      <c r="Y322" s="10"/>
      <c r="Z322" s="10"/>
      <c r="AA322" s="10"/>
      <c r="AB322" s="10"/>
      <c r="AC322" s="10"/>
      <c r="AD322" s="10"/>
      <c r="AE322" s="10"/>
    </row>
    <row r="323" spans="1:31" ht="12.75" customHeight="1" x14ac:dyDescent="0.2">
      <c r="A323" s="10"/>
      <c r="B323" s="12"/>
      <c r="C323" s="23"/>
      <c r="D323" s="17"/>
      <c r="E323" s="17"/>
      <c r="F323" s="22"/>
      <c r="G323" s="10"/>
      <c r="H323" s="10"/>
      <c r="I323" s="10"/>
      <c r="J323" s="10"/>
      <c r="K323" s="9"/>
      <c r="L323" s="9"/>
      <c r="M323" s="10"/>
      <c r="N323" s="10"/>
      <c r="O323" s="10"/>
      <c r="P323" s="10"/>
      <c r="Q323" s="10"/>
      <c r="R323" s="10"/>
      <c r="S323" s="10"/>
      <c r="T323" s="10"/>
      <c r="U323" s="10"/>
      <c r="V323" s="10"/>
      <c r="W323" s="10"/>
      <c r="X323" s="10"/>
      <c r="Y323" s="10"/>
      <c r="Z323" s="10"/>
      <c r="AA323" s="10"/>
      <c r="AB323" s="10"/>
      <c r="AC323" s="10"/>
      <c r="AD323" s="10"/>
      <c r="AE323" s="10"/>
    </row>
    <row r="324" spans="1:31" ht="12.75" customHeight="1" x14ac:dyDescent="0.2">
      <c r="A324" s="10"/>
      <c r="B324" s="12"/>
      <c r="C324" s="23"/>
      <c r="D324" s="17"/>
      <c r="E324" s="17"/>
      <c r="F324" s="22"/>
      <c r="G324" s="10"/>
      <c r="H324" s="10"/>
      <c r="I324" s="10"/>
      <c r="J324" s="10"/>
      <c r="K324" s="9"/>
      <c r="L324" s="9"/>
      <c r="M324" s="10"/>
      <c r="N324" s="10"/>
      <c r="O324" s="10"/>
      <c r="P324" s="10"/>
      <c r="Q324" s="10"/>
      <c r="R324" s="10"/>
      <c r="S324" s="10"/>
      <c r="T324" s="10"/>
      <c r="U324" s="10"/>
      <c r="V324" s="10"/>
      <c r="W324" s="10"/>
      <c r="X324" s="10"/>
      <c r="Y324" s="10"/>
      <c r="Z324" s="10"/>
      <c r="AA324" s="10"/>
      <c r="AB324" s="10"/>
      <c r="AC324" s="10"/>
      <c r="AD324" s="10"/>
      <c r="AE324" s="10"/>
    </row>
    <row r="325" spans="1:31" ht="12.75" customHeight="1" x14ac:dyDescent="0.2">
      <c r="A325" s="10"/>
      <c r="B325" s="12"/>
      <c r="C325" s="23"/>
      <c r="D325" s="17"/>
      <c r="E325" s="17"/>
      <c r="F325" s="22"/>
      <c r="G325" s="10"/>
      <c r="H325" s="10"/>
      <c r="I325" s="10"/>
      <c r="J325" s="10"/>
      <c r="K325" s="9"/>
      <c r="L325" s="9"/>
      <c r="M325" s="10"/>
      <c r="N325" s="10"/>
      <c r="O325" s="10"/>
      <c r="P325" s="10"/>
      <c r="Q325" s="10"/>
      <c r="R325" s="10"/>
      <c r="S325" s="10"/>
      <c r="T325" s="10"/>
      <c r="U325" s="10"/>
      <c r="V325" s="10"/>
      <c r="W325" s="10"/>
      <c r="X325" s="10"/>
      <c r="Y325" s="10"/>
      <c r="Z325" s="10"/>
      <c r="AA325" s="10"/>
      <c r="AB325" s="10"/>
      <c r="AC325" s="10"/>
      <c r="AD325" s="10"/>
      <c r="AE325" s="10"/>
    </row>
    <row r="326" spans="1:31" ht="12.75" customHeight="1" x14ac:dyDescent="0.2">
      <c r="A326" s="10"/>
      <c r="B326" s="12"/>
      <c r="C326" s="23"/>
      <c r="D326" s="17"/>
      <c r="E326" s="17"/>
      <c r="F326" s="22"/>
      <c r="G326" s="10"/>
      <c r="H326" s="10"/>
      <c r="I326" s="10"/>
      <c r="J326" s="10"/>
      <c r="K326" s="9"/>
      <c r="L326" s="9"/>
      <c r="M326" s="10"/>
      <c r="N326" s="10"/>
      <c r="O326" s="10"/>
      <c r="P326" s="10"/>
      <c r="Q326" s="10"/>
      <c r="R326" s="10"/>
      <c r="S326" s="10"/>
      <c r="T326" s="10"/>
      <c r="U326" s="10"/>
      <c r="V326" s="10"/>
      <c r="W326" s="10"/>
      <c r="X326" s="10"/>
      <c r="Y326" s="10"/>
      <c r="Z326" s="10"/>
      <c r="AA326" s="10"/>
      <c r="AB326" s="10"/>
      <c r="AC326" s="10"/>
      <c r="AD326" s="10"/>
      <c r="AE326" s="10"/>
    </row>
    <row r="327" spans="1:31" ht="12.75" customHeight="1" x14ac:dyDescent="0.2">
      <c r="A327" s="10"/>
      <c r="B327" s="12"/>
      <c r="C327" s="23"/>
      <c r="D327" s="17"/>
      <c r="E327" s="17"/>
      <c r="F327" s="22"/>
      <c r="G327" s="10"/>
      <c r="H327" s="10"/>
      <c r="I327" s="10"/>
      <c r="J327" s="10"/>
      <c r="K327" s="9"/>
      <c r="L327" s="9"/>
      <c r="M327" s="10"/>
      <c r="N327" s="10"/>
      <c r="O327" s="10"/>
      <c r="P327" s="10"/>
      <c r="Q327" s="10"/>
      <c r="R327" s="10"/>
      <c r="S327" s="10"/>
      <c r="T327" s="10"/>
      <c r="U327" s="10"/>
      <c r="V327" s="10"/>
      <c r="W327" s="10"/>
      <c r="X327" s="10"/>
      <c r="Y327" s="10"/>
      <c r="Z327" s="10"/>
      <c r="AA327" s="10"/>
      <c r="AB327" s="10"/>
      <c r="AC327" s="10"/>
      <c r="AD327" s="10"/>
      <c r="AE327" s="10"/>
    </row>
    <row r="328" spans="1:31" ht="12.75" customHeight="1" x14ac:dyDescent="0.2">
      <c r="A328" s="10"/>
      <c r="B328" s="12"/>
      <c r="C328" s="23"/>
      <c r="D328" s="17"/>
      <c r="E328" s="17"/>
      <c r="F328" s="22"/>
      <c r="G328" s="10"/>
      <c r="H328" s="10"/>
      <c r="I328" s="10"/>
      <c r="J328" s="10"/>
      <c r="K328" s="9"/>
      <c r="L328" s="9"/>
      <c r="M328" s="10"/>
      <c r="N328" s="10"/>
      <c r="O328" s="10"/>
      <c r="P328" s="10"/>
      <c r="Q328" s="10"/>
      <c r="R328" s="10"/>
      <c r="S328" s="10"/>
      <c r="T328" s="10"/>
      <c r="U328" s="10"/>
      <c r="V328" s="10"/>
      <c r="W328" s="10"/>
      <c r="X328" s="10"/>
      <c r="Y328" s="10"/>
      <c r="Z328" s="10"/>
      <c r="AA328" s="10"/>
      <c r="AB328" s="10"/>
      <c r="AC328" s="10"/>
      <c r="AD328" s="10"/>
      <c r="AE328" s="10"/>
    </row>
    <row r="329" spans="1:31" ht="12.75" customHeight="1" x14ac:dyDescent="0.2">
      <c r="A329" s="10"/>
      <c r="B329" s="12"/>
      <c r="C329" s="23"/>
      <c r="D329" s="17"/>
      <c r="E329" s="17"/>
      <c r="F329" s="22"/>
      <c r="G329" s="10"/>
      <c r="H329" s="10"/>
      <c r="I329" s="10"/>
      <c r="J329" s="10"/>
      <c r="K329" s="9"/>
      <c r="L329" s="9"/>
      <c r="M329" s="10"/>
      <c r="N329" s="10"/>
      <c r="O329" s="10"/>
      <c r="P329" s="10"/>
      <c r="Q329" s="10"/>
      <c r="R329" s="10"/>
      <c r="S329" s="10"/>
      <c r="T329" s="10"/>
      <c r="U329" s="10"/>
      <c r="V329" s="10"/>
      <c r="W329" s="10"/>
      <c r="X329" s="10"/>
      <c r="Y329" s="10"/>
      <c r="Z329" s="10"/>
      <c r="AA329" s="10"/>
      <c r="AB329" s="10"/>
      <c r="AC329" s="10"/>
      <c r="AD329" s="10"/>
      <c r="AE329" s="10"/>
    </row>
    <row r="330" spans="1:31" ht="12.75" customHeight="1" x14ac:dyDescent="0.2">
      <c r="A330" s="10"/>
      <c r="B330" s="12"/>
      <c r="C330" s="23"/>
      <c r="D330" s="17"/>
      <c r="E330" s="17"/>
      <c r="F330" s="22"/>
      <c r="G330" s="10"/>
      <c r="H330" s="10"/>
      <c r="I330" s="10"/>
      <c r="J330" s="10"/>
      <c r="K330" s="9"/>
      <c r="L330" s="9"/>
      <c r="M330" s="10"/>
      <c r="N330" s="10"/>
      <c r="O330" s="10"/>
      <c r="P330" s="10"/>
      <c r="Q330" s="10"/>
      <c r="R330" s="10"/>
      <c r="S330" s="10"/>
      <c r="T330" s="10"/>
      <c r="U330" s="10"/>
      <c r="V330" s="10"/>
      <c r="W330" s="10"/>
      <c r="X330" s="10"/>
      <c r="Y330" s="10"/>
      <c r="Z330" s="10"/>
      <c r="AA330" s="10"/>
      <c r="AB330" s="10"/>
      <c r="AC330" s="10"/>
      <c r="AD330" s="10"/>
      <c r="AE330" s="10"/>
    </row>
    <row r="331" spans="1:31" ht="12.75" customHeight="1" x14ac:dyDescent="0.2">
      <c r="A331" s="10"/>
      <c r="B331" s="12"/>
      <c r="C331" s="23"/>
      <c r="D331" s="17"/>
      <c r="E331" s="17"/>
      <c r="F331" s="22"/>
      <c r="G331" s="10"/>
      <c r="H331" s="10"/>
      <c r="I331" s="10"/>
      <c r="J331" s="10"/>
      <c r="K331" s="9"/>
      <c r="L331" s="9"/>
      <c r="M331" s="10"/>
      <c r="N331" s="10"/>
      <c r="O331" s="10"/>
      <c r="P331" s="10"/>
      <c r="Q331" s="10"/>
      <c r="R331" s="10"/>
      <c r="S331" s="10"/>
      <c r="T331" s="10"/>
      <c r="U331" s="10"/>
      <c r="V331" s="10"/>
      <c r="W331" s="10"/>
      <c r="X331" s="10"/>
      <c r="Y331" s="10"/>
      <c r="Z331" s="10"/>
      <c r="AA331" s="10"/>
      <c r="AB331" s="10"/>
      <c r="AC331" s="10"/>
      <c r="AD331" s="10"/>
      <c r="AE331" s="10"/>
    </row>
    <row r="332" spans="1:31" ht="12.75" customHeight="1" x14ac:dyDescent="0.2">
      <c r="A332" s="10"/>
      <c r="B332" s="12"/>
      <c r="C332" s="23"/>
      <c r="D332" s="17"/>
      <c r="E332" s="17"/>
      <c r="F332" s="22"/>
      <c r="G332" s="10"/>
      <c r="H332" s="10"/>
      <c r="I332" s="10"/>
      <c r="J332" s="10"/>
      <c r="K332" s="9"/>
      <c r="L332" s="9"/>
      <c r="M332" s="10"/>
      <c r="N332" s="10"/>
      <c r="O332" s="10"/>
      <c r="P332" s="10"/>
      <c r="Q332" s="10"/>
      <c r="R332" s="10"/>
      <c r="S332" s="10"/>
      <c r="T332" s="10"/>
      <c r="U332" s="10"/>
      <c r="V332" s="10"/>
      <c r="W332" s="10"/>
      <c r="X332" s="10"/>
      <c r="Y332" s="10"/>
      <c r="Z332" s="10"/>
      <c r="AA332" s="10"/>
      <c r="AB332" s="10"/>
      <c r="AC332" s="10"/>
      <c r="AD332" s="10"/>
      <c r="AE332" s="10"/>
    </row>
    <row r="333" spans="1:31" ht="12.75" customHeight="1" x14ac:dyDescent="0.2">
      <c r="A333" s="10"/>
      <c r="B333" s="12"/>
      <c r="C333" s="23"/>
      <c r="D333" s="17"/>
      <c r="E333" s="17"/>
      <c r="F333" s="22"/>
      <c r="G333" s="10"/>
      <c r="H333" s="10"/>
      <c r="I333" s="10"/>
      <c r="J333" s="10"/>
      <c r="K333" s="9"/>
      <c r="L333" s="9"/>
      <c r="M333" s="10"/>
      <c r="N333" s="10"/>
      <c r="O333" s="10"/>
      <c r="P333" s="10"/>
      <c r="Q333" s="10"/>
      <c r="R333" s="10"/>
      <c r="S333" s="10"/>
      <c r="T333" s="10"/>
      <c r="U333" s="10"/>
      <c r="V333" s="10"/>
      <c r="W333" s="10"/>
      <c r="X333" s="10"/>
      <c r="Y333" s="10"/>
      <c r="Z333" s="10"/>
      <c r="AA333" s="10"/>
      <c r="AB333" s="10"/>
      <c r="AC333" s="10"/>
      <c r="AD333" s="10"/>
      <c r="AE333" s="10"/>
    </row>
    <row r="334" spans="1:31" ht="12.75" customHeight="1" x14ac:dyDescent="0.2">
      <c r="A334" s="10"/>
      <c r="B334" s="12"/>
      <c r="C334" s="23"/>
      <c r="D334" s="17"/>
      <c r="E334" s="17"/>
      <c r="F334" s="22"/>
      <c r="G334" s="10"/>
      <c r="H334" s="10"/>
      <c r="I334" s="10"/>
      <c r="J334" s="10"/>
      <c r="K334" s="9"/>
      <c r="L334" s="9"/>
      <c r="M334" s="10"/>
      <c r="N334" s="10"/>
      <c r="O334" s="10"/>
      <c r="P334" s="10"/>
      <c r="Q334" s="10"/>
      <c r="R334" s="10"/>
      <c r="S334" s="10"/>
      <c r="T334" s="10"/>
      <c r="U334" s="10"/>
      <c r="V334" s="10"/>
      <c r="W334" s="10"/>
      <c r="X334" s="10"/>
      <c r="Y334" s="10"/>
      <c r="Z334" s="10"/>
      <c r="AA334" s="10"/>
      <c r="AB334" s="10"/>
      <c r="AC334" s="10"/>
      <c r="AD334" s="10"/>
      <c r="AE334" s="10"/>
    </row>
    <row r="335" spans="1:31" ht="12.75" customHeight="1" x14ac:dyDescent="0.2">
      <c r="A335" s="10"/>
      <c r="B335" s="12"/>
      <c r="C335" s="23"/>
      <c r="D335" s="17"/>
      <c r="E335" s="17"/>
      <c r="F335" s="22"/>
      <c r="G335" s="10"/>
      <c r="H335" s="10"/>
      <c r="I335" s="10"/>
      <c r="J335" s="10"/>
      <c r="K335" s="9"/>
      <c r="L335" s="9"/>
      <c r="M335" s="10"/>
      <c r="N335" s="10"/>
      <c r="O335" s="10"/>
      <c r="P335" s="10"/>
      <c r="Q335" s="10"/>
      <c r="R335" s="10"/>
      <c r="S335" s="10"/>
      <c r="T335" s="10"/>
      <c r="U335" s="10"/>
      <c r="V335" s="10"/>
      <c r="W335" s="10"/>
      <c r="X335" s="10"/>
      <c r="Y335" s="10"/>
      <c r="Z335" s="10"/>
      <c r="AA335" s="10"/>
      <c r="AB335" s="10"/>
      <c r="AC335" s="10"/>
      <c r="AD335" s="10"/>
      <c r="AE335" s="10"/>
    </row>
    <row r="336" spans="1:31" ht="12.75" customHeight="1" x14ac:dyDescent="0.2">
      <c r="A336" s="10"/>
      <c r="B336" s="12"/>
      <c r="C336" s="23"/>
      <c r="D336" s="17"/>
      <c r="E336" s="17"/>
      <c r="F336" s="22"/>
      <c r="G336" s="10"/>
      <c r="H336" s="10"/>
      <c r="I336" s="10"/>
      <c r="J336" s="10"/>
      <c r="K336" s="9"/>
      <c r="L336" s="9"/>
      <c r="M336" s="10"/>
      <c r="N336" s="10"/>
      <c r="O336" s="10"/>
      <c r="P336" s="10"/>
      <c r="Q336" s="10"/>
      <c r="R336" s="10"/>
      <c r="S336" s="10"/>
      <c r="T336" s="10"/>
      <c r="U336" s="10"/>
      <c r="V336" s="10"/>
      <c r="W336" s="10"/>
      <c r="X336" s="10"/>
      <c r="Y336" s="10"/>
      <c r="Z336" s="10"/>
      <c r="AA336" s="10"/>
      <c r="AB336" s="10"/>
      <c r="AC336" s="10"/>
      <c r="AD336" s="10"/>
      <c r="AE336" s="10"/>
    </row>
    <row r="337" spans="1:31" ht="12.75" customHeight="1" x14ac:dyDescent="0.2">
      <c r="A337" s="10"/>
      <c r="B337" s="12"/>
      <c r="C337" s="23"/>
      <c r="D337" s="17"/>
      <c r="E337" s="17"/>
      <c r="F337" s="22"/>
      <c r="G337" s="10"/>
      <c r="H337" s="10"/>
      <c r="I337" s="10"/>
      <c r="J337" s="10"/>
      <c r="K337" s="9"/>
      <c r="L337" s="9"/>
      <c r="M337" s="10"/>
      <c r="N337" s="10"/>
      <c r="O337" s="10"/>
      <c r="P337" s="10"/>
      <c r="Q337" s="10"/>
      <c r="R337" s="10"/>
      <c r="S337" s="10"/>
      <c r="T337" s="10"/>
      <c r="U337" s="10"/>
      <c r="V337" s="10"/>
      <c r="W337" s="10"/>
      <c r="X337" s="10"/>
      <c r="Y337" s="10"/>
      <c r="Z337" s="10"/>
      <c r="AA337" s="10"/>
      <c r="AB337" s="10"/>
      <c r="AC337" s="10"/>
      <c r="AD337" s="10"/>
      <c r="AE337" s="10"/>
    </row>
    <row r="338" spans="1:31" ht="12.75" customHeight="1" x14ac:dyDescent="0.2">
      <c r="A338" s="10"/>
      <c r="B338" s="12"/>
      <c r="C338" s="23"/>
      <c r="D338" s="17"/>
      <c r="E338" s="17"/>
      <c r="F338" s="22"/>
      <c r="G338" s="10"/>
      <c r="H338" s="10"/>
      <c r="I338" s="10"/>
      <c r="J338" s="10"/>
      <c r="K338" s="9"/>
      <c r="L338" s="9"/>
      <c r="M338" s="10"/>
      <c r="N338" s="10"/>
      <c r="O338" s="10"/>
      <c r="P338" s="10"/>
      <c r="Q338" s="10"/>
      <c r="R338" s="10"/>
      <c r="S338" s="10"/>
      <c r="T338" s="10"/>
      <c r="U338" s="10"/>
      <c r="V338" s="10"/>
      <c r="W338" s="10"/>
      <c r="X338" s="10"/>
      <c r="Y338" s="10"/>
      <c r="Z338" s="10"/>
      <c r="AA338" s="10"/>
      <c r="AB338" s="10"/>
      <c r="AC338" s="10"/>
      <c r="AD338" s="10"/>
      <c r="AE338" s="10"/>
    </row>
    <row r="339" spans="1:31" ht="12.75" customHeight="1" x14ac:dyDescent="0.2">
      <c r="A339" s="10"/>
      <c r="B339" s="12"/>
      <c r="C339" s="23"/>
      <c r="D339" s="17"/>
      <c r="E339" s="17"/>
      <c r="F339" s="22"/>
      <c r="G339" s="10"/>
      <c r="H339" s="10"/>
      <c r="I339" s="10"/>
      <c r="J339" s="10"/>
      <c r="K339" s="9"/>
      <c r="L339" s="9"/>
      <c r="M339" s="10"/>
      <c r="N339" s="10"/>
      <c r="O339" s="10"/>
      <c r="P339" s="10"/>
      <c r="Q339" s="10"/>
      <c r="R339" s="10"/>
      <c r="S339" s="10"/>
      <c r="T339" s="10"/>
      <c r="U339" s="10"/>
      <c r="V339" s="10"/>
      <c r="W339" s="10"/>
      <c r="X339" s="10"/>
      <c r="Y339" s="10"/>
      <c r="Z339" s="10"/>
      <c r="AA339" s="10"/>
      <c r="AB339" s="10"/>
      <c r="AC339" s="10"/>
      <c r="AD339" s="10"/>
      <c r="AE339" s="10"/>
    </row>
    <row r="340" spans="1:31" ht="12.75" customHeight="1" x14ac:dyDescent="0.2">
      <c r="A340" s="10"/>
      <c r="B340" s="12"/>
      <c r="C340" s="23"/>
      <c r="D340" s="17"/>
      <c r="E340" s="17"/>
      <c r="F340" s="22"/>
      <c r="G340" s="10"/>
      <c r="H340" s="10"/>
      <c r="I340" s="10"/>
      <c r="J340" s="10"/>
      <c r="K340" s="9"/>
      <c r="L340" s="9"/>
      <c r="M340" s="10"/>
      <c r="N340" s="10"/>
      <c r="O340" s="10"/>
      <c r="P340" s="10"/>
      <c r="Q340" s="10"/>
      <c r="R340" s="10"/>
      <c r="S340" s="10"/>
      <c r="T340" s="10"/>
      <c r="U340" s="10"/>
      <c r="V340" s="10"/>
      <c r="W340" s="10"/>
      <c r="X340" s="10"/>
      <c r="Y340" s="10"/>
      <c r="Z340" s="10"/>
      <c r="AA340" s="10"/>
      <c r="AB340" s="10"/>
      <c r="AC340" s="10"/>
      <c r="AD340" s="10"/>
      <c r="AE340" s="10"/>
    </row>
    <row r="341" spans="1:31" ht="12.75" customHeight="1" x14ac:dyDescent="0.2">
      <c r="A341" s="10"/>
      <c r="B341" s="12"/>
      <c r="C341" s="23"/>
      <c r="D341" s="17"/>
      <c r="E341" s="17"/>
      <c r="F341" s="22"/>
      <c r="G341" s="10"/>
      <c r="H341" s="10"/>
      <c r="I341" s="10"/>
      <c r="J341" s="10"/>
      <c r="K341" s="9"/>
      <c r="L341" s="9"/>
      <c r="M341" s="10"/>
      <c r="N341" s="10"/>
      <c r="O341" s="10"/>
      <c r="P341" s="10"/>
      <c r="Q341" s="10"/>
      <c r="R341" s="10"/>
      <c r="S341" s="10"/>
      <c r="T341" s="10"/>
      <c r="U341" s="10"/>
      <c r="V341" s="10"/>
      <c r="W341" s="10"/>
      <c r="X341" s="10"/>
      <c r="Y341" s="10"/>
      <c r="Z341" s="10"/>
      <c r="AA341" s="10"/>
      <c r="AB341" s="10"/>
      <c r="AC341" s="10"/>
      <c r="AD341" s="10"/>
      <c r="AE341" s="10"/>
    </row>
    <row r="342" spans="1:31" ht="12.75" customHeight="1" x14ac:dyDescent="0.2">
      <c r="A342" s="10"/>
      <c r="B342" s="12"/>
      <c r="C342" s="23"/>
      <c r="D342" s="17"/>
      <c r="E342" s="17"/>
      <c r="F342" s="22"/>
      <c r="G342" s="10"/>
      <c r="H342" s="10"/>
      <c r="I342" s="10"/>
      <c r="J342" s="10"/>
      <c r="K342" s="9"/>
      <c r="L342" s="9"/>
      <c r="M342" s="10"/>
      <c r="N342" s="10"/>
      <c r="O342" s="10"/>
      <c r="P342" s="10"/>
      <c r="Q342" s="10"/>
      <c r="R342" s="10"/>
      <c r="S342" s="10"/>
      <c r="T342" s="10"/>
      <c r="U342" s="10"/>
      <c r="V342" s="10"/>
      <c r="W342" s="10"/>
      <c r="X342" s="10"/>
      <c r="Y342" s="10"/>
      <c r="Z342" s="10"/>
      <c r="AA342" s="10"/>
      <c r="AB342" s="10"/>
      <c r="AC342" s="10"/>
      <c r="AD342" s="10"/>
      <c r="AE342" s="10"/>
    </row>
    <row r="343" spans="1:31" ht="12.75" customHeight="1" x14ac:dyDescent="0.2">
      <c r="A343" s="10"/>
      <c r="B343" s="12"/>
      <c r="C343" s="23"/>
      <c r="D343" s="17"/>
      <c r="E343" s="17"/>
      <c r="F343" s="22"/>
      <c r="G343" s="10"/>
      <c r="H343" s="10"/>
      <c r="I343" s="10"/>
      <c r="J343" s="10"/>
      <c r="K343" s="9"/>
      <c r="L343" s="9"/>
      <c r="M343" s="10"/>
      <c r="N343" s="10"/>
      <c r="O343" s="10"/>
      <c r="P343" s="10"/>
      <c r="Q343" s="10"/>
      <c r="R343" s="10"/>
      <c r="S343" s="10"/>
      <c r="T343" s="10"/>
      <c r="U343" s="10"/>
      <c r="V343" s="10"/>
      <c r="W343" s="10"/>
      <c r="X343" s="10"/>
      <c r="Y343" s="10"/>
      <c r="Z343" s="10"/>
      <c r="AA343" s="10"/>
      <c r="AB343" s="10"/>
      <c r="AC343" s="10"/>
      <c r="AD343" s="10"/>
      <c r="AE343" s="10"/>
    </row>
    <row r="344" spans="1:31" ht="12.75" customHeight="1" x14ac:dyDescent="0.2">
      <c r="A344" s="10"/>
      <c r="B344" s="12"/>
      <c r="C344" s="23"/>
      <c r="D344" s="17"/>
      <c r="E344" s="17"/>
      <c r="F344" s="22"/>
      <c r="G344" s="10"/>
      <c r="H344" s="10"/>
      <c r="I344" s="10"/>
      <c r="J344" s="10"/>
      <c r="K344" s="9"/>
      <c r="L344" s="9"/>
      <c r="M344" s="10"/>
      <c r="N344" s="10"/>
      <c r="O344" s="10"/>
      <c r="P344" s="10"/>
      <c r="Q344" s="10"/>
      <c r="R344" s="10"/>
      <c r="S344" s="10"/>
      <c r="T344" s="10"/>
      <c r="U344" s="10"/>
      <c r="V344" s="10"/>
      <c r="W344" s="10"/>
      <c r="X344" s="10"/>
      <c r="Y344" s="10"/>
      <c r="Z344" s="10"/>
      <c r="AA344" s="10"/>
      <c r="AB344" s="10"/>
      <c r="AC344" s="10"/>
      <c r="AD344" s="10"/>
      <c r="AE344" s="10"/>
    </row>
    <row r="345" spans="1:31" ht="12.75" customHeight="1" x14ac:dyDescent="0.2">
      <c r="A345" s="10"/>
      <c r="B345" s="12"/>
      <c r="C345" s="23"/>
      <c r="D345" s="17"/>
      <c r="E345" s="17"/>
      <c r="F345" s="22"/>
      <c r="G345" s="10"/>
      <c r="H345" s="10"/>
      <c r="I345" s="10"/>
      <c r="J345" s="10"/>
      <c r="K345" s="9"/>
      <c r="L345" s="9"/>
      <c r="M345" s="10"/>
      <c r="N345" s="10"/>
      <c r="O345" s="10"/>
      <c r="P345" s="10"/>
      <c r="Q345" s="10"/>
      <c r="R345" s="10"/>
      <c r="S345" s="10"/>
      <c r="T345" s="10"/>
      <c r="U345" s="10"/>
      <c r="V345" s="10"/>
      <c r="W345" s="10"/>
      <c r="X345" s="10"/>
      <c r="Y345" s="10"/>
      <c r="Z345" s="10"/>
      <c r="AA345" s="10"/>
      <c r="AB345" s="10"/>
      <c r="AC345" s="10"/>
      <c r="AD345" s="10"/>
      <c r="AE345" s="10"/>
    </row>
    <row r="346" spans="1:31" ht="12.75" customHeight="1" x14ac:dyDescent="0.2">
      <c r="A346" s="10"/>
      <c r="B346" s="12"/>
      <c r="C346" s="23"/>
      <c r="D346" s="17"/>
      <c r="E346" s="17"/>
      <c r="F346" s="22"/>
      <c r="G346" s="10"/>
      <c r="H346" s="10"/>
      <c r="I346" s="10"/>
      <c r="J346" s="10"/>
      <c r="K346" s="9"/>
      <c r="L346" s="9"/>
      <c r="M346" s="10"/>
      <c r="N346" s="10"/>
      <c r="O346" s="10"/>
      <c r="P346" s="10"/>
      <c r="Q346" s="10"/>
      <c r="R346" s="10"/>
      <c r="S346" s="10"/>
      <c r="T346" s="10"/>
      <c r="U346" s="10"/>
      <c r="V346" s="10"/>
      <c r="W346" s="10"/>
      <c r="X346" s="10"/>
      <c r="Y346" s="10"/>
      <c r="Z346" s="10"/>
      <c r="AA346" s="10"/>
      <c r="AB346" s="10"/>
      <c r="AC346" s="10"/>
      <c r="AD346" s="10"/>
      <c r="AE346" s="10"/>
    </row>
    <row r="347" spans="1:31" ht="12.75" customHeight="1" x14ac:dyDescent="0.2">
      <c r="A347" s="10"/>
      <c r="B347" s="12"/>
      <c r="C347" s="23"/>
      <c r="D347" s="17"/>
      <c r="E347" s="17"/>
      <c r="F347" s="22"/>
      <c r="G347" s="10"/>
      <c r="H347" s="10"/>
      <c r="I347" s="10"/>
      <c r="J347" s="10"/>
      <c r="K347" s="9"/>
      <c r="L347" s="9"/>
      <c r="M347" s="10"/>
      <c r="N347" s="10"/>
      <c r="O347" s="10"/>
      <c r="P347" s="10"/>
      <c r="Q347" s="10"/>
      <c r="R347" s="10"/>
      <c r="S347" s="10"/>
      <c r="T347" s="10"/>
      <c r="U347" s="10"/>
      <c r="V347" s="10"/>
      <c r="W347" s="10"/>
      <c r="X347" s="10"/>
      <c r="Y347" s="10"/>
      <c r="Z347" s="10"/>
      <c r="AA347" s="10"/>
      <c r="AB347" s="10"/>
      <c r="AC347" s="10"/>
      <c r="AD347" s="10"/>
      <c r="AE347" s="10"/>
    </row>
    <row r="348" spans="1:31" ht="12.75" customHeight="1" x14ac:dyDescent="0.2">
      <c r="A348" s="10"/>
      <c r="B348" s="12"/>
      <c r="C348" s="23"/>
      <c r="D348" s="17"/>
      <c r="E348" s="17"/>
      <c r="F348" s="22"/>
      <c r="G348" s="10"/>
      <c r="H348" s="10"/>
      <c r="I348" s="10"/>
      <c r="J348" s="10"/>
      <c r="K348" s="9"/>
      <c r="L348" s="9"/>
      <c r="M348" s="10"/>
      <c r="N348" s="10"/>
      <c r="O348" s="10"/>
      <c r="P348" s="10"/>
      <c r="Q348" s="10"/>
      <c r="R348" s="10"/>
      <c r="S348" s="10"/>
      <c r="T348" s="10"/>
      <c r="U348" s="10"/>
      <c r="V348" s="10"/>
      <c r="W348" s="10"/>
      <c r="X348" s="10"/>
      <c r="Y348" s="10"/>
      <c r="Z348" s="10"/>
      <c r="AA348" s="10"/>
      <c r="AB348" s="10"/>
      <c r="AC348" s="10"/>
      <c r="AD348" s="10"/>
      <c r="AE348" s="10"/>
    </row>
    <row r="349" spans="1:31" ht="12.75" customHeight="1" x14ac:dyDescent="0.2">
      <c r="A349" s="10"/>
      <c r="B349" s="12"/>
      <c r="C349" s="23"/>
      <c r="D349" s="17"/>
      <c r="E349" s="17"/>
      <c r="F349" s="22"/>
      <c r="G349" s="10"/>
      <c r="H349" s="10"/>
      <c r="I349" s="10"/>
      <c r="J349" s="10"/>
      <c r="K349" s="9"/>
      <c r="L349" s="9"/>
      <c r="M349" s="10"/>
      <c r="N349" s="10"/>
      <c r="O349" s="10"/>
      <c r="P349" s="10"/>
      <c r="Q349" s="10"/>
      <c r="R349" s="10"/>
      <c r="S349" s="10"/>
      <c r="T349" s="10"/>
      <c r="U349" s="10"/>
      <c r="V349" s="10"/>
      <c r="W349" s="10"/>
      <c r="X349" s="10"/>
      <c r="Y349" s="10"/>
      <c r="Z349" s="10"/>
      <c r="AA349" s="10"/>
      <c r="AB349" s="10"/>
      <c r="AC349" s="10"/>
      <c r="AD349" s="10"/>
      <c r="AE349" s="10"/>
    </row>
    <row r="350" spans="1:31" ht="12.75" customHeight="1" x14ac:dyDescent="0.2">
      <c r="A350" s="10"/>
      <c r="B350" s="12"/>
      <c r="C350" s="23"/>
      <c r="D350" s="17"/>
      <c r="E350" s="17"/>
      <c r="F350" s="22"/>
      <c r="G350" s="10"/>
      <c r="H350" s="10"/>
      <c r="I350" s="10"/>
      <c r="J350" s="10"/>
      <c r="K350" s="9"/>
      <c r="L350" s="9"/>
      <c r="M350" s="10"/>
      <c r="N350" s="10"/>
      <c r="O350" s="10"/>
      <c r="P350" s="10"/>
      <c r="Q350" s="10"/>
      <c r="R350" s="10"/>
      <c r="S350" s="10"/>
      <c r="T350" s="10"/>
      <c r="U350" s="10"/>
      <c r="V350" s="10"/>
      <c r="W350" s="10"/>
      <c r="X350" s="10"/>
      <c r="Y350" s="10"/>
      <c r="Z350" s="10"/>
      <c r="AA350" s="10"/>
      <c r="AB350" s="10"/>
      <c r="AC350" s="10"/>
      <c r="AD350" s="10"/>
      <c r="AE350" s="10"/>
    </row>
    <row r="351" spans="1:31" ht="12.75" customHeight="1" x14ac:dyDescent="0.2">
      <c r="A351" s="10"/>
      <c r="B351" s="12"/>
      <c r="C351" s="23"/>
      <c r="D351" s="17"/>
      <c r="E351" s="17"/>
      <c r="F351" s="22"/>
      <c r="G351" s="10"/>
      <c r="H351" s="10"/>
      <c r="I351" s="10"/>
      <c r="J351" s="10"/>
      <c r="K351" s="9"/>
      <c r="L351" s="9"/>
      <c r="M351" s="10"/>
      <c r="N351" s="10"/>
      <c r="O351" s="10"/>
      <c r="P351" s="10"/>
      <c r="Q351" s="10"/>
      <c r="R351" s="10"/>
      <c r="S351" s="10"/>
      <c r="T351" s="10"/>
      <c r="U351" s="10"/>
      <c r="V351" s="10"/>
      <c r="W351" s="10"/>
      <c r="X351" s="10"/>
      <c r="Y351" s="10"/>
      <c r="Z351" s="10"/>
      <c r="AA351" s="10"/>
      <c r="AB351" s="10"/>
      <c r="AC351" s="10"/>
      <c r="AD351" s="10"/>
      <c r="AE351" s="10"/>
    </row>
    <row r="352" spans="1:31" ht="12.75" customHeight="1" x14ac:dyDescent="0.2">
      <c r="A352" s="10"/>
      <c r="B352" s="12"/>
      <c r="C352" s="23"/>
      <c r="D352" s="17"/>
      <c r="E352" s="17"/>
      <c r="F352" s="22"/>
      <c r="G352" s="10"/>
      <c r="H352" s="10"/>
      <c r="I352" s="10"/>
      <c r="J352" s="10"/>
      <c r="K352" s="9"/>
      <c r="L352" s="9"/>
      <c r="M352" s="10"/>
      <c r="N352" s="10"/>
      <c r="O352" s="10"/>
      <c r="P352" s="10"/>
      <c r="Q352" s="10"/>
      <c r="R352" s="10"/>
      <c r="S352" s="10"/>
      <c r="T352" s="10"/>
      <c r="U352" s="10"/>
      <c r="V352" s="10"/>
      <c r="W352" s="10"/>
      <c r="X352" s="10"/>
      <c r="Y352" s="10"/>
      <c r="Z352" s="10"/>
      <c r="AA352" s="10"/>
      <c r="AB352" s="10"/>
      <c r="AC352" s="10"/>
      <c r="AD352" s="10"/>
      <c r="AE352" s="10"/>
    </row>
    <row r="353" spans="1:31" ht="12.75" customHeight="1" x14ac:dyDescent="0.2">
      <c r="A353" s="10"/>
      <c r="B353" s="12"/>
      <c r="C353" s="23"/>
      <c r="D353" s="17"/>
      <c r="E353" s="17"/>
      <c r="F353" s="22"/>
      <c r="G353" s="10"/>
      <c r="H353" s="10"/>
      <c r="I353" s="10"/>
      <c r="J353" s="10"/>
      <c r="K353" s="9"/>
      <c r="L353" s="9"/>
      <c r="M353" s="10"/>
      <c r="N353" s="10"/>
      <c r="O353" s="10"/>
      <c r="P353" s="10"/>
      <c r="Q353" s="10"/>
      <c r="R353" s="10"/>
      <c r="S353" s="10"/>
      <c r="T353" s="10"/>
      <c r="U353" s="10"/>
      <c r="V353" s="10"/>
      <c r="W353" s="10"/>
      <c r="X353" s="10"/>
      <c r="Y353" s="10"/>
      <c r="Z353" s="10"/>
      <c r="AA353" s="10"/>
      <c r="AB353" s="10"/>
      <c r="AC353" s="10"/>
      <c r="AD353" s="10"/>
      <c r="AE353" s="10"/>
    </row>
    <row r="354" spans="1:31" ht="12.75" customHeight="1" x14ac:dyDescent="0.2">
      <c r="A354" s="10"/>
      <c r="B354" s="12"/>
      <c r="C354" s="23"/>
      <c r="D354" s="17"/>
      <c r="E354" s="17"/>
      <c r="F354" s="22"/>
      <c r="G354" s="10"/>
      <c r="H354" s="10"/>
      <c r="I354" s="10"/>
      <c r="J354" s="10"/>
      <c r="K354" s="9"/>
      <c r="L354" s="9"/>
      <c r="M354" s="10"/>
      <c r="N354" s="10"/>
      <c r="O354" s="10"/>
      <c r="P354" s="10"/>
      <c r="Q354" s="10"/>
      <c r="R354" s="10"/>
      <c r="S354" s="10"/>
      <c r="T354" s="10"/>
      <c r="U354" s="10"/>
      <c r="V354" s="10"/>
      <c r="W354" s="10"/>
      <c r="X354" s="10"/>
      <c r="Y354" s="10"/>
      <c r="Z354" s="10"/>
      <c r="AA354" s="10"/>
      <c r="AB354" s="10"/>
      <c r="AC354" s="10"/>
      <c r="AD354" s="10"/>
      <c r="AE354" s="10"/>
    </row>
    <row r="355" spans="1:31" ht="12.75" customHeight="1" x14ac:dyDescent="0.2">
      <c r="A355" s="10"/>
      <c r="B355" s="12"/>
      <c r="C355" s="23"/>
      <c r="D355" s="17"/>
      <c r="E355" s="17"/>
      <c r="F355" s="22"/>
      <c r="G355" s="10"/>
      <c r="H355" s="10"/>
      <c r="I355" s="10"/>
      <c r="J355" s="10"/>
      <c r="K355" s="9"/>
      <c r="L355" s="9"/>
      <c r="M355" s="10"/>
      <c r="N355" s="10"/>
      <c r="O355" s="10"/>
      <c r="P355" s="10"/>
      <c r="Q355" s="10"/>
      <c r="R355" s="10"/>
      <c r="S355" s="10"/>
      <c r="T355" s="10"/>
      <c r="U355" s="10"/>
      <c r="V355" s="10"/>
      <c r="W355" s="10"/>
      <c r="X355" s="10"/>
      <c r="Y355" s="10"/>
      <c r="Z355" s="10"/>
      <c r="AA355" s="10"/>
      <c r="AB355" s="10"/>
      <c r="AC355" s="10"/>
      <c r="AD355" s="10"/>
      <c r="AE355" s="10"/>
    </row>
    <row r="356" spans="1:31" ht="12.75" customHeight="1" x14ac:dyDescent="0.2">
      <c r="A356" s="10"/>
      <c r="B356" s="12"/>
      <c r="C356" s="23"/>
      <c r="D356" s="17"/>
      <c r="E356" s="17"/>
      <c r="F356" s="22"/>
      <c r="G356" s="10"/>
      <c r="H356" s="10"/>
      <c r="I356" s="10"/>
      <c r="J356" s="10"/>
      <c r="K356" s="9"/>
      <c r="L356" s="9"/>
      <c r="M356" s="10"/>
      <c r="N356" s="10"/>
      <c r="O356" s="10"/>
      <c r="P356" s="10"/>
      <c r="Q356" s="10"/>
      <c r="R356" s="10"/>
      <c r="S356" s="10"/>
      <c r="T356" s="10"/>
      <c r="U356" s="10"/>
      <c r="V356" s="10"/>
      <c r="W356" s="10"/>
      <c r="X356" s="10"/>
      <c r="Y356" s="10"/>
      <c r="Z356" s="10"/>
      <c r="AA356" s="10"/>
      <c r="AB356" s="10"/>
      <c r="AC356" s="10"/>
      <c r="AD356" s="10"/>
      <c r="AE356" s="10"/>
    </row>
    <row r="357" spans="1:31" ht="12.75" customHeight="1" x14ac:dyDescent="0.2">
      <c r="A357" s="10"/>
      <c r="B357" s="12"/>
      <c r="C357" s="23"/>
      <c r="D357" s="17"/>
      <c r="E357" s="17"/>
      <c r="F357" s="22"/>
      <c r="G357" s="10"/>
      <c r="H357" s="10"/>
      <c r="I357" s="10"/>
      <c r="J357" s="10"/>
      <c r="K357" s="9"/>
      <c r="L357" s="9"/>
      <c r="M357" s="10"/>
      <c r="N357" s="10"/>
      <c r="O357" s="10"/>
      <c r="P357" s="10"/>
      <c r="Q357" s="10"/>
      <c r="R357" s="10"/>
      <c r="S357" s="10"/>
      <c r="T357" s="10"/>
      <c r="U357" s="10"/>
      <c r="V357" s="10"/>
      <c r="W357" s="10"/>
      <c r="X357" s="10"/>
      <c r="Y357" s="10"/>
      <c r="Z357" s="10"/>
      <c r="AA357" s="10"/>
      <c r="AB357" s="10"/>
      <c r="AC357" s="10"/>
      <c r="AD357" s="10"/>
      <c r="AE357" s="10"/>
    </row>
    <row r="358" spans="1:31" ht="12.75" customHeight="1" x14ac:dyDescent="0.2">
      <c r="A358" s="10"/>
      <c r="B358" s="12"/>
      <c r="C358" s="23"/>
      <c r="D358" s="17"/>
      <c r="E358" s="17"/>
      <c r="F358" s="22"/>
      <c r="G358" s="10"/>
      <c r="H358" s="10"/>
      <c r="I358" s="10"/>
      <c r="J358" s="10"/>
      <c r="K358" s="9"/>
      <c r="L358" s="9"/>
      <c r="M358" s="10"/>
      <c r="N358" s="10"/>
      <c r="O358" s="10"/>
      <c r="P358" s="10"/>
      <c r="Q358" s="10"/>
      <c r="R358" s="10"/>
      <c r="S358" s="10"/>
      <c r="T358" s="10"/>
      <c r="U358" s="10"/>
      <c r="V358" s="10"/>
      <c r="W358" s="10"/>
      <c r="X358" s="10"/>
      <c r="Y358" s="10"/>
      <c r="Z358" s="10"/>
      <c r="AA358" s="10"/>
      <c r="AB358" s="10"/>
      <c r="AC358" s="10"/>
      <c r="AD358" s="10"/>
      <c r="AE358" s="10"/>
    </row>
    <row r="359" spans="1:31" ht="12.75" customHeight="1" x14ac:dyDescent="0.2">
      <c r="A359" s="10"/>
      <c r="B359" s="12"/>
      <c r="C359" s="23"/>
      <c r="D359" s="17"/>
      <c r="E359" s="17"/>
      <c r="F359" s="22"/>
      <c r="G359" s="10"/>
      <c r="H359" s="10"/>
      <c r="I359" s="10"/>
      <c r="J359" s="10"/>
      <c r="K359" s="9"/>
      <c r="L359" s="9"/>
      <c r="M359" s="10"/>
      <c r="N359" s="10"/>
      <c r="O359" s="10"/>
      <c r="P359" s="10"/>
      <c r="Q359" s="10"/>
      <c r="R359" s="10"/>
      <c r="S359" s="10"/>
      <c r="T359" s="10"/>
      <c r="U359" s="10"/>
      <c r="V359" s="10"/>
      <c r="W359" s="10"/>
      <c r="X359" s="10"/>
      <c r="Y359" s="10"/>
      <c r="Z359" s="10"/>
      <c r="AA359" s="10"/>
      <c r="AB359" s="10"/>
      <c r="AC359" s="10"/>
      <c r="AD359" s="10"/>
      <c r="AE359" s="10"/>
    </row>
    <row r="360" spans="1:31" ht="12.75" customHeight="1" x14ac:dyDescent="0.2">
      <c r="A360" s="10"/>
      <c r="B360" s="12"/>
      <c r="C360" s="23"/>
      <c r="D360" s="17"/>
      <c r="E360" s="17"/>
      <c r="F360" s="22"/>
      <c r="G360" s="10"/>
      <c r="H360" s="10"/>
      <c r="I360" s="10"/>
      <c r="J360" s="10"/>
      <c r="K360" s="9"/>
      <c r="L360" s="9"/>
      <c r="M360" s="10"/>
      <c r="N360" s="10"/>
      <c r="O360" s="10"/>
      <c r="P360" s="10"/>
      <c r="Q360" s="10"/>
      <c r="R360" s="10"/>
      <c r="S360" s="10"/>
      <c r="T360" s="10"/>
      <c r="U360" s="10"/>
      <c r="V360" s="10"/>
      <c r="W360" s="10"/>
      <c r="X360" s="10"/>
      <c r="Y360" s="10"/>
      <c r="Z360" s="10"/>
      <c r="AA360" s="10"/>
      <c r="AB360" s="10"/>
      <c r="AC360" s="10"/>
      <c r="AD360" s="10"/>
      <c r="AE360" s="10"/>
    </row>
    <row r="361" spans="1:31" ht="12.75" customHeight="1" x14ac:dyDescent="0.2">
      <c r="A361" s="10"/>
      <c r="B361" s="12"/>
      <c r="C361" s="23"/>
      <c r="D361" s="17"/>
      <c r="E361" s="17"/>
      <c r="F361" s="22"/>
      <c r="G361" s="10"/>
      <c r="H361" s="10"/>
      <c r="I361" s="10"/>
      <c r="J361" s="10"/>
      <c r="K361" s="9"/>
      <c r="L361" s="9"/>
      <c r="M361" s="10"/>
      <c r="N361" s="10"/>
      <c r="O361" s="10"/>
      <c r="P361" s="10"/>
      <c r="Q361" s="10"/>
      <c r="R361" s="10"/>
      <c r="S361" s="10"/>
      <c r="T361" s="10"/>
      <c r="U361" s="10"/>
      <c r="V361" s="10"/>
      <c r="W361" s="10"/>
      <c r="X361" s="10"/>
      <c r="Y361" s="10"/>
      <c r="Z361" s="10"/>
      <c r="AA361" s="10"/>
      <c r="AB361" s="10"/>
      <c r="AC361" s="10"/>
      <c r="AD361" s="10"/>
      <c r="AE361" s="10"/>
    </row>
    <row r="362" spans="1:31" ht="12.75" customHeight="1" x14ac:dyDescent="0.2">
      <c r="A362" s="10"/>
      <c r="B362" s="12"/>
      <c r="C362" s="23"/>
      <c r="D362" s="17"/>
      <c r="E362" s="17"/>
      <c r="F362" s="22"/>
      <c r="G362" s="10"/>
      <c r="H362" s="10"/>
      <c r="I362" s="10"/>
      <c r="J362" s="10"/>
      <c r="K362" s="9"/>
      <c r="L362" s="9"/>
      <c r="M362" s="10"/>
      <c r="N362" s="10"/>
      <c r="O362" s="10"/>
      <c r="P362" s="10"/>
      <c r="Q362" s="10"/>
      <c r="R362" s="10"/>
      <c r="S362" s="10"/>
      <c r="T362" s="10"/>
      <c r="U362" s="10"/>
      <c r="V362" s="10"/>
      <c r="W362" s="10"/>
      <c r="X362" s="10"/>
      <c r="Y362" s="10"/>
      <c r="Z362" s="10"/>
      <c r="AA362" s="10"/>
      <c r="AB362" s="10"/>
      <c r="AC362" s="10"/>
      <c r="AD362" s="10"/>
      <c r="AE362" s="10"/>
    </row>
    <row r="363" spans="1:31" ht="12.75" customHeight="1" x14ac:dyDescent="0.2">
      <c r="A363" s="10"/>
      <c r="B363" s="12"/>
      <c r="C363" s="23"/>
      <c r="D363" s="17"/>
      <c r="E363" s="17"/>
      <c r="F363" s="22"/>
      <c r="G363" s="10"/>
      <c r="H363" s="10"/>
      <c r="I363" s="10"/>
      <c r="J363" s="10"/>
      <c r="K363" s="9"/>
      <c r="L363" s="9"/>
      <c r="M363" s="10"/>
      <c r="N363" s="10"/>
      <c r="O363" s="10"/>
      <c r="P363" s="10"/>
      <c r="Q363" s="10"/>
      <c r="R363" s="10"/>
      <c r="S363" s="10"/>
      <c r="T363" s="10"/>
      <c r="U363" s="10"/>
      <c r="V363" s="10"/>
      <c r="W363" s="10"/>
      <c r="X363" s="10"/>
      <c r="Y363" s="10"/>
      <c r="Z363" s="10"/>
      <c r="AA363" s="10"/>
      <c r="AB363" s="10"/>
      <c r="AC363" s="10"/>
      <c r="AD363" s="10"/>
      <c r="AE363" s="10"/>
    </row>
    <row r="364" spans="1:31" ht="12.75" customHeight="1" x14ac:dyDescent="0.2">
      <c r="A364" s="10"/>
      <c r="B364" s="12"/>
      <c r="C364" s="23"/>
      <c r="D364" s="17"/>
      <c r="E364" s="17"/>
      <c r="F364" s="22"/>
      <c r="G364" s="10"/>
      <c r="H364" s="10"/>
      <c r="I364" s="10"/>
      <c r="J364" s="10"/>
      <c r="K364" s="9"/>
      <c r="L364" s="9"/>
      <c r="M364" s="10"/>
      <c r="N364" s="10"/>
      <c r="O364" s="10"/>
      <c r="P364" s="10"/>
      <c r="Q364" s="10"/>
      <c r="R364" s="10"/>
      <c r="S364" s="10"/>
      <c r="T364" s="10"/>
      <c r="U364" s="10"/>
      <c r="V364" s="10"/>
      <c r="W364" s="10"/>
      <c r="X364" s="10"/>
      <c r="Y364" s="10"/>
      <c r="Z364" s="10"/>
      <c r="AA364" s="10"/>
      <c r="AB364" s="10"/>
      <c r="AC364" s="10"/>
      <c r="AD364" s="10"/>
      <c r="AE364" s="10"/>
    </row>
    <row r="365" spans="1:31" ht="12.75" customHeight="1" x14ac:dyDescent="0.2">
      <c r="A365" s="10"/>
      <c r="B365" s="12"/>
      <c r="C365" s="23"/>
      <c r="D365" s="17"/>
      <c r="E365" s="17"/>
      <c r="F365" s="22"/>
      <c r="G365" s="10"/>
      <c r="H365" s="10"/>
      <c r="I365" s="10"/>
      <c r="J365" s="10"/>
      <c r="K365" s="9"/>
      <c r="L365" s="9"/>
      <c r="M365" s="10"/>
      <c r="N365" s="10"/>
      <c r="O365" s="10"/>
      <c r="P365" s="10"/>
      <c r="Q365" s="10"/>
      <c r="R365" s="10"/>
      <c r="S365" s="10"/>
      <c r="T365" s="10"/>
      <c r="U365" s="10"/>
      <c r="V365" s="10"/>
      <c r="W365" s="10"/>
      <c r="X365" s="10"/>
      <c r="Y365" s="10"/>
      <c r="Z365" s="10"/>
      <c r="AA365" s="10"/>
      <c r="AB365" s="10"/>
      <c r="AC365" s="10"/>
      <c r="AD365" s="10"/>
      <c r="AE365" s="10"/>
    </row>
    <row r="366" spans="1:31" ht="12.75" customHeight="1" x14ac:dyDescent="0.2">
      <c r="A366" s="10"/>
      <c r="B366" s="12"/>
      <c r="C366" s="23"/>
      <c r="D366" s="17"/>
      <c r="E366" s="17"/>
      <c r="F366" s="22"/>
      <c r="G366" s="10"/>
      <c r="H366" s="10"/>
      <c r="I366" s="10"/>
      <c r="J366" s="10"/>
      <c r="K366" s="9"/>
      <c r="L366" s="9"/>
      <c r="M366" s="10"/>
      <c r="N366" s="10"/>
      <c r="O366" s="10"/>
      <c r="P366" s="10"/>
      <c r="Q366" s="10"/>
      <c r="R366" s="10"/>
      <c r="S366" s="10"/>
      <c r="T366" s="10"/>
      <c r="U366" s="10"/>
      <c r="V366" s="10"/>
      <c r="W366" s="10"/>
      <c r="X366" s="10"/>
      <c r="Y366" s="10"/>
      <c r="Z366" s="10"/>
      <c r="AA366" s="10"/>
      <c r="AB366" s="10"/>
      <c r="AC366" s="10"/>
      <c r="AD366" s="10"/>
      <c r="AE366" s="10"/>
    </row>
    <row r="367" spans="1:31" ht="12.75" customHeight="1" x14ac:dyDescent="0.2">
      <c r="A367" s="10"/>
      <c r="B367" s="12"/>
      <c r="C367" s="23"/>
      <c r="D367" s="17"/>
      <c r="E367" s="17"/>
      <c r="F367" s="22"/>
      <c r="G367" s="10"/>
      <c r="H367" s="10"/>
      <c r="I367" s="10"/>
      <c r="J367" s="10"/>
      <c r="K367" s="9"/>
      <c r="L367" s="9"/>
      <c r="M367" s="10"/>
      <c r="N367" s="10"/>
      <c r="O367" s="10"/>
      <c r="P367" s="10"/>
      <c r="Q367" s="10"/>
      <c r="R367" s="10"/>
      <c r="S367" s="10"/>
      <c r="T367" s="10"/>
      <c r="U367" s="10"/>
      <c r="V367" s="10"/>
      <c r="W367" s="10"/>
      <c r="X367" s="10"/>
      <c r="Y367" s="10"/>
      <c r="Z367" s="10"/>
      <c r="AA367" s="10"/>
      <c r="AB367" s="10"/>
      <c r="AC367" s="10"/>
      <c r="AD367" s="10"/>
      <c r="AE367" s="10"/>
    </row>
    <row r="368" spans="1:31" ht="12.75" customHeight="1" x14ac:dyDescent="0.2">
      <c r="A368" s="10"/>
      <c r="B368" s="12"/>
      <c r="C368" s="23"/>
      <c r="D368" s="17"/>
      <c r="E368" s="17"/>
      <c r="F368" s="22"/>
      <c r="G368" s="10"/>
      <c r="H368" s="10"/>
      <c r="I368" s="10"/>
      <c r="J368" s="10"/>
      <c r="K368" s="9"/>
      <c r="L368" s="9"/>
      <c r="M368" s="10"/>
      <c r="N368" s="10"/>
      <c r="O368" s="10"/>
      <c r="P368" s="10"/>
      <c r="Q368" s="10"/>
      <c r="R368" s="10"/>
      <c r="S368" s="10"/>
      <c r="T368" s="10"/>
      <c r="U368" s="10"/>
      <c r="V368" s="10"/>
      <c r="W368" s="10"/>
      <c r="X368" s="10"/>
      <c r="Y368" s="10"/>
      <c r="Z368" s="10"/>
      <c r="AA368" s="10"/>
      <c r="AB368" s="10"/>
      <c r="AC368" s="10"/>
      <c r="AD368" s="10"/>
      <c r="AE368" s="10"/>
    </row>
    <row r="369" spans="1:31" ht="12.75" customHeight="1" x14ac:dyDescent="0.2">
      <c r="A369" s="10"/>
      <c r="B369" s="12"/>
      <c r="C369" s="23"/>
      <c r="D369" s="17"/>
      <c r="E369" s="17"/>
      <c r="F369" s="22"/>
      <c r="G369" s="10"/>
      <c r="H369" s="10"/>
      <c r="I369" s="10"/>
      <c r="J369" s="10"/>
      <c r="K369" s="9"/>
      <c r="L369" s="9"/>
      <c r="M369" s="10"/>
      <c r="N369" s="10"/>
      <c r="O369" s="10"/>
      <c r="P369" s="10"/>
      <c r="Q369" s="10"/>
      <c r="R369" s="10"/>
      <c r="S369" s="10"/>
      <c r="T369" s="10"/>
      <c r="U369" s="10"/>
      <c r="V369" s="10"/>
      <c r="W369" s="10"/>
      <c r="X369" s="10"/>
      <c r="Y369" s="10"/>
      <c r="Z369" s="10"/>
      <c r="AA369" s="10"/>
      <c r="AB369" s="10"/>
      <c r="AC369" s="10"/>
      <c r="AD369" s="10"/>
      <c r="AE369" s="10"/>
    </row>
    <row r="370" spans="1:31" ht="12.75" customHeight="1" x14ac:dyDescent="0.2">
      <c r="A370" s="10"/>
      <c r="B370" s="12"/>
      <c r="C370" s="23"/>
      <c r="D370" s="17"/>
      <c r="E370" s="17"/>
      <c r="F370" s="22"/>
      <c r="G370" s="10"/>
      <c r="H370" s="10"/>
      <c r="I370" s="10"/>
      <c r="J370" s="10"/>
      <c r="K370" s="9"/>
      <c r="L370" s="9"/>
      <c r="M370" s="10"/>
      <c r="N370" s="10"/>
      <c r="O370" s="10"/>
      <c r="P370" s="10"/>
      <c r="Q370" s="10"/>
      <c r="R370" s="10"/>
      <c r="S370" s="10"/>
      <c r="T370" s="10"/>
      <c r="U370" s="10"/>
      <c r="V370" s="10"/>
      <c r="W370" s="10"/>
      <c r="X370" s="10"/>
      <c r="Y370" s="10"/>
      <c r="Z370" s="10"/>
      <c r="AA370" s="10"/>
      <c r="AB370" s="10"/>
      <c r="AC370" s="10"/>
      <c r="AD370" s="10"/>
      <c r="AE370" s="10"/>
    </row>
    <row r="371" spans="1:31" ht="12.75" customHeight="1" x14ac:dyDescent="0.2">
      <c r="A371" s="10"/>
      <c r="B371" s="12"/>
      <c r="C371" s="23"/>
      <c r="D371" s="17"/>
      <c r="E371" s="17"/>
      <c r="F371" s="22"/>
      <c r="G371" s="10"/>
      <c r="H371" s="10"/>
      <c r="I371" s="10"/>
      <c r="J371" s="10"/>
      <c r="K371" s="9"/>
      <c r="L371" s="9"/>
      <c r="M371" s="10"/>
      <c r="N371" s="10"/>
      <c r="O371" s="10"/>
      <c r="P371" s="10"/>
      <c r="Q371" s="10"/>
      <c r="R371" s="10"/>
      <c r="S371" s="10"/>
      <c r="T371" s="10"/>
      <c r="U371" s="10"/>
      <c r="V371" s="10"/>
      <c r="W371" s="10"/>
      <c r="X371" s="10"/>
      <c r="Y371" s="10"/>
      <c r="Z371" s="10"/>
      <c r="AA371" s="10"/>
      <c r="AB371" s="10"/>
      <c r="AC371" s="10"/>
      <c r="AD371" s="10"/>
      <c r="AE371" s="10"/>
    </row>
    <row r="372" spans="1:31" ht="12.75" customHeight="1" x14ac:dyDescent="0.2">
      <c r="A372" s="10"/>
      <c r="B372" s="12"/>
      <c r="C372" s="23"/>
      <c r="D372" s="17"/>
      <c r="E372" s="17"/>
      <c r="F372" s="22"/>
      <c r="G372" s="10"/>
      <c r="H372" s="10"/>
      <c r="I372" s="10"/>
      <c r="J372" s="10"/>
      <c r="K372" s="9"/>
      <c r="L372" s="9"/>
      <c r="M372" s="10"/>
      <c r="N372" s="10"/>
      <c r="O372" s="10"/>
      <c r="P372" s="10"/>
      <c r="Q372" s="10"/>
      <c r="R372" s="10"/>
      <c r="S372" s="10"/>
      <c r="T372" s="10"/>
      <c r="U372" s="10"/>
      <c r="V372" s="10"/>
      <c r="W372" s="10"/>
      <c r="X372" s="10"/>
      <c r="Y372" s="10"/>
      <c r="Z372" s="10"/>
      <c r="AA372" s="10"/>
      <c r="AB372" s="10"/>
      <c r="AC372" s="10"/>
      <c r="AD372" s="10"/>
      <c r="AE372" s="10"/>
    </row>
    <row r="373" spans="1:31" ht="12.75" customHeight="1" x14ac:dyDescent="0.2">
      <c r="A373" s="10"/>
      <c r="B373" s="12"/>
      <c r="C373" s="23"/>
      <c r="D373" s="17"/>
      <c r="E373" s="17"/>
      <c r="F373" s="22"/>
      <c r="G373" s="10"/>
      <c r="H373" s="10"/>
      <c r="I373" s="10"/>
      <c r="J373" s="10"/>
      <c r="K373" s="9"/>
      <c r="L373" s="9"/>
      <c r="M373" s="10"/>
      <c r="N373" s="10"/>
      <c r="O373" s="10"/>
      <c r="P373" s="10"/>
      <c r="Q373" s="10"/>
      <c r="R373" s="10"/>
      <c r="S373" s="10"/>
      <c r="T373" s="10"/>
      <c r="U373" s="10"/>
      <c r="V373" s="10"/>
      <c r="W373" s="10"/>
      <c r="X373" s="10"/>
      <c r="Y373" s="10"/>
      <c r="Z373" s="10"/>
      <c r="AA373" s="10"/>
      <c r="AB373" s="10"/>
      <c r="AC373" s="10"/>
      <c r="AD373" s="10"/>
      <c r="AE373" s="10"/>
    </row>
    <row r="374" spans="1:31" ht="12.75" customHeight="1" x14ac:dyDescent="0.2">
      <c r="A374" s="10"/>
      <c r="B374" s="12"/>
      <c r="C374" s="23"/>
      <c r="D374" s="17"/>
      <c r="E374" s="17"/>
      <c r="F374" s="22"/>
      <c r="G374" s="10"/>
      <c r="H374" s="10"/>
      <c r="I374" s="10"/>
      <c r="J374" s="10"/>
      <c r="K374" s="9"/>
      <c r="L374" s="9"/>
      <c r="M374" s="10"/>
      <c r="N374" s="10"/>
      <c r="O374" s="10"/>
      <c r="P374" s="10"/>
      <c r="Q374" s="10"/>
      <c r="R374" s="10"/>
      <c r="S374" s="10"/>
      <c r="T374" s="10"/>
      <c r="U374" s="10"/>
      <c r="V374" s="10"/>
      <c r="W374" s="10"/>
      <c r="X374" s="10"/>
      <c r="Y374" s="10"/>
      <c r="Z374" s="10"/>
      <c r="AA374" s="10"/>
      <c r="AB374" s="10"/>
      <c r="AC374" s="10"/>
      <c r="AD374" s="10"/>
      <c r="AE374" s="10"/>
    </row>
    <row r="375" spans="1:31" ht="12.75" customHeight="1" x14ac:dyDescent="0.2">
      <c r="A375" s="10"/>
      <c r="B375" s="12"/>
      <c r="C375" s="23"/>
      <c r="D375" s="17"/>
      <c r="E375" s="17"/>
      <c r="F375" s="22"/>
      <c r="G375" s="10"/>
      <c r="H375" s="10"/>
      <c r="I375" s="10"/>
      <c r="J375" s="10"/>
      <c r="K375" s="9"/>
      <c r="L375" s="9"/>
      <c r="M375" s="10"/>
      <c r="N375" s="10"/>
      <c r="O375" s="10"/>
      <c r="P375" s="10"/>
      <c r="Q375" s="10"/>
      <c r="R375" s="10"/>
      <c r="S375" s="10"/>
      <c r="T375" s="10"/>
      <c r="U375" s="10"/>
      <c r="V375" s="10"/>
      <c r="W375" s="10"/>
      <c r="X375" s="10"/>
      <c r="Y375" s="10"/>
      <c r="Z375" s="10"/>
      <c r="AA375" s="10"/>
      <c r="AB375" s="10"/>
      <c r="AC375" s="10"/>
      <c r="AD375" s="10"/>
      <c r="AE375" s="10"/>
    </row>
    <row r="376" spans="1:31" ht="12.75" customHeight="1" x14ac:dyDescent="0.2">
      <c r="A376" s="10"/>
      <c r="B376" s="12"/>
      <c r="C376" s="23"/>
      <c r="D376" s="17"/>
      <c r="E376" s="17"/>
      <c r="F376" s="22"/>
      <c r="G376" s="10"/>
      <c r="H376" s="10"/>
      <c r="I376" s="10"/>
      <c r="J376" s="10"/>
      <c r="K376" s="9"/>
      <c r="L376" s="9"/>
      <c r="M376" s="10"/>
      <c r="N376" s="10"/>
      <c r="O376" s="10"/>
      <c r="P376" s="10"/>
      <c r="Q376" s="10"/>
      <c r="R376" s="10"/>
      <c r="S376" s="10"/>
      <c r="T376" s="10"/>
      <c r="U376" s="10"/>
      <c r="V376" s="10"/>
      <c r="W376" s="10"/>
      <c r="X376" s="10"/>
      <c r="Y376" s="10"/>
      <c r="Z376" s="10"/>
      <c r="AA376" s="10"/>
      <c r="AB376" s="10"/>
      <c r="AC376" s="10"/>
      <c r="AD376" s="10"/>
      <c r="AE376" s="10"/>
    </row>
    <row r="377" spans="1:31" ht="12.75" customHeight="1" x14ac:dyDescent="0.2">
      <c r="A377" s="10"/>
      <c r="B377" s="12"/>
      <c r="C377" s="23"/>
      <c r="D377" s="17"/>
      <c r="E377" s="17"/>
      <c r="F377" s="22"/>
      <c r="G377" s="10"/>
      <c r="H377" s="10"/>
      <c r="I377" s="10"/>
      <c r="J377" s="10"/>
      <c r="K377" s="9"/>
      <c r="L377" s="9"/>
      <c r="M377" s="10"/>
      <c r="N377" s="10"/>
      <c r="O377" s="10"/>
      <c r="P377" s="10"/>
      <c r="Q377" s="10"/>
      <c r="R377" s="10"/>
      <c r="S377" s="10"/>
      <c r="T377" s="10"/>
      <c r="U377" s="10"/>
      <c r="V377" s="10"/>
      <c r="W377" s="10"/>
      <c r="X377" s="10"/>
      <c r="Y377" s="10"/>
      <c r="Z377" s="10"/>
      <c r="AA377" s="10"/>
      <c r="AB377" s="10"/>
      <c r="AC377" s="10"/>
      <c r="AD377" s="10"/>
      <c r="AE377" s="10"/>
    </row>
    <row r="378" spans="1:31" ht="12.75" customHeight="1" x14ac:dyDescent="0.2">
      <c r="A378" s="10"/>
      <c r="B378" s="12"/>
      <c r="C378" s="23"/>
      <c r="D378" s="17"/>
      <c r="E378" s="17"/>
      <c r="F378" s="22"/>
      <c r="G378" s="10"/>
      <c r="H378" s="10"/>
      <c r="I378" s="10"/>
      <c r="J378" s="10"/>
      <c r="K378" s="9"/>
      <c r="L378" s="9"/>
      <c r="M378" s="10"/>
      <c r="N378" s="10"/>
      <c r="O378" s="10"/>
      <c r="P378" s="10"/>
      <c r="Q378" s="10"/>
      <c r="R378" s="10"/>
      <c r="S378" s="10"/>
      <c r="T378" s="10"/>
      <c r="U378" s="10"/>
      <c r="V378" s="10"/>
      <c r="W378" s="10"/>
      <c r="X378" s="10"/>
      <c r="Y378" s="10"/>
      <c r="Z378" s="10"/>
      <c r="AA378" s="10"/>
      <c r="AB378" s="10"/>
      <c r="AC378" s="10"/>
      <c r="AD378" s="10"/>
      <c r="AE378" s="10"/>
    </row>
    <row r="379" spans="1:31" ht="12.75" customHeight="1" x14ac:dyDescent="0.2">
      <c r="A379" s="10"/>
      <c r="B379" s="12"/>
      <c r="C379" s="23"/>
      <c r="D379" s="17"/>
      <c r="E379" s="17"/>
      <c r="F379" s="22"/>
      <c r="G379" s="10"/>
      <c r="H379" s="10"/>
      <c r="I379" s="10"/>
      <c r="J379" s="10"/>
      <c r="K379" s="9"/>
      <c r="L379" s="9"/>
      <c r="M379" s="10"/>
      <c r="N379" s="10"/>
      <c r="O379" s="10"/>
      <c r="P379" s="10"/>
      <c r="Q379" s="10"/>
      <c r="R379" s="10"/>
      <c r="S379" s="10"/>
      <c r="T379" s="10"/>
      <c r="U379" s="10"/>
      <c r="V379" s="10"/>
      <c r="W379" s="10"/>
      <c r="X379" s="10"/>
      <c r="Y379" s="10"/>
      <c r="Z379" s="10"/>
      <c r="AA379" s="10"/>
      <c r="AB379" s="10"/>
      <c r="AC379" s="10"/>
      <c r="AD379" s="10"/>
      <c r="AE379" s="10"/>
    </row>
    <row r="380" spans="1:31" ht="12.75" customHeight="1" x14ac:dyDescent="0.2">
      <c r="A380" s="10"/>
      <c r="B380" s="12"/>
      <c r="C380" s="23"/>
      <c r="D380" s="17"/>
      <c r="E380" s="17"/>
      <c r="F380" s="22"/>
      <c r="G380" s="10"/>
      <c r="H380" s="10"/>
      <c r="I380" s="10"/>
      <c r="J380" s="10"/>
      <c r="K380" s="9"/>
      <c r="L380" s="9"/>
      <c r="M380" s="10"/>
      <c r="N380" s="10"/>
      <c r="O380" s="10"/>
      <c r="P380" s="10"/>
      <c r="Q380" s="10"/>
      <c r="R380" s="10"/>
      <c r="S380" s="10"/>
      <c r="T380" s="10"/>
      <c r="U380" s="10"/>
      <c r="V380" s="10"/>
      <c r="W380" s="10"/>
      <c r="X380" s="10"/>
      <c r="Y380" s="10"/>
      <c r="Z380" s="10"/>
      <c r="AA380" s="10"/>
      <c r="AB380" s="10"/>
      <c r="AC380" s="10"/>
      <c r="AD380" s="10"/>
      <c r="AE380" s="10"/>
    </row>
    <row r="381" spans="1:31" ht="12.75" customHeight="1" x14ac:dyDescent="0.2">
      <c r="A381" s="10"/>
      <c r="B381" s="12"/>
      <c r="C381" s="23"/>
      <c r="D381" s="17"/>
      <c r="E381" s="17"/>
      <c r="F381" s="22"/>
      <c r="G381" s="10"/>
      <c r="H381" s="10"/>
      <c r="I381" s="10"/>
      <c r="J381" s="10"/>
      <c r="K381" s="9"/>
      <c r="L381" s="9"/>
      <c r="M381" s="10"/>
      <c r="N381" s="10"/>
      <c r="O381" s="10"/>
      <c r="P381" s="10"/>
      <c r="Q381" s="10"/>
      <c r="R381" s="10"/>
      <c r="S381" s="10"/>
      <c r="T381" s="10"/>
      <c r="U381" s="10"/>
      <c r="V381" s="10"/>
      <c r="W381" s="10"/>
      <c r="X381" s="10"/>
      <c r="Y381" s="10"/>
      <c r="Z381" s="10"/>
      <c r="AA381" s="10"/>
      <c r="AB381" s="10"/>
      <c r="AC381" s="10"/>
      <c r="AD381" s="10"/>
      <c r="AE381" s="10"/>
    </row>
    <row r="382" spans="1:31" ht="12.75" customHeight="1" x14ac:dyDescent="0.2">
      <c r="A382" s="10"/>
      <c r="B382" s="12"/>
      <c r="C382" s="23"/>
      <c r="D382" s="17"/>
      <c r="E382" s="17"/>
      <c r="F382" s="22"/>
      <c r="G382" s="10"/>
      <c r="H382" s="10"/>
      <c r="I382" s="10"/>
      <c r="J382" s="10"/>
      <c r="K382" s="9"/>
      <c r="L382" s="9"/>
      <c r="M382" s="10"/>
      <c r="N382" s="10"/>
      <c r="O382" s="10"/>
      <c r="P382" s="10"/>
      <c r="Q382" s="10"/>
      <c r="R382" s="10"/>
      <c r="S382" s="10"/>
      <c r="T382" s="10"/>
      <c r="U382" s="10"/>
      <c r="V382" s="10"/>
      <c r="W382" s="10"/>
      <c r="X382" s="10"/>
      <c r="Y382" s="10"/>
      <c r="Z382" s="10"/>
      <c r="AA382" s="10"/>
      <c r="AB382" s="10"/>
      <c r="AC382" s="10"/>
      <c r="AD382" s="10"/>
      <c r="AE382" s="10"/>
    </row>
    <row r="383" spans="1:31" ht="12.75" customHeight="1" x14ac:dyDescent="0.2">
      <c r="A383" s="10"/>
      <c r="B383" s="12"/>
      <c r="C383" s="23"/>
      <c r="D383" s="17"/>
      <c r="E383" s="17"/>
      <c r="F383" s="22"/>
      <c r="G383" s="10"/>
      <c r="H383" s="10"/>
      <c r="I383" s="10"/>
      <c r="J383" s="10"/>
      <c r="K383" s="9"/>
      <c r="L383" s="9"/>
      <c r="M383" s="10"/>
      <c r="N383" s="10"/>
      <c r="O383" s="10"/>
      <c r="P383" s="10"/>
      <c r="Q383" s="10"/>
      <c r="R383" s="10"/>
      <c r="S383" s="10"/>
      <c r="T383" s="10"/>
      <c r="U383" s="10"/>
      <c r="V383" s="10"/>
      <c r="W383" s="10"/>
      <c r="X383" s="10"/>
      <c r="Y383" s="10"/>
      <c r="Z383" s="10"/>
      <c r="AA383" s="10"/>
      <c r="AB383" s="10"/>
      <c r="AC383" s="10"/>
      <c r="AD383" s="10"/>
      <c r="AE383" s="10"/>
    </row>
    <row r="384" spans="1:31" ht="12.75" customHeight="1" x14ac:dyDescent="0.2">
      <c r="A384" s="10"/>
      <c r="B384" s="12"/>
      <c r="C384" s="23"/>
      <c r="D384" s="17"/>
      <c r="E384" s="17"/>
      <c r="F384" s="22"/>
      <c r="G384" s="10"/>
      <c r="H384" s="10"/>
      <c r="I384" s="10"/>
      <c r="J384" s="10"/>
      <c r="K384" s="9"/>
      <c r="L384" s="9"/>
      <c r="M384" s="10"/>
      <c r="N384" s="10"/>
      <c r="O384" s="10"/>
      <c r="P384" s="10"/>
      <c r="Q384" s="10"/>
      <c r="R384" s="10"/>
      <c r="S384" s="10"/>
      <c r="T384" s="10"/>
      <c r="U384" s="10"/>
      <c r="V384" s="10"/>
      <c r="W384" s="10"/>
      <c r="X384" s="10"/>
      <c r="Y384" s="10"/>
      <c r="Z384" s="10"/>
      <c r="AA384" s="10"/>
      <c r="AB384" s="10"/>
      <c r="AC384" s="10"/>
      <c r="AD384" s="10"/>
      <c r="AE384" s="10"/>
    </row>
    <row r="385" spans="1:31" ht="12.75" customHeight="1" x14ac:dyDescent="0.2">
      <c r="A385" s="10"/>
      <c r="B385" s="12"/>
      <c r="C385" s="23"/>
      <c r="D385" s="17"/>
      <c r="E385" s="17"/>
      <c r="F385" s="22"/>
      <c r="G385" s="10"/>
      <c r="H385" s="10"/>
      <c r="I385" s="10"/>
      <c r="J385" s="10"/>
      <c r="K385" s="9"/>
      <c r="L385" s="9"/>
      <c r="M385" s="10"/>
      <c r="N385" s="10"/>
      <c r="O385" s="10"/>
      <c r="P385" s="10"/>
      <c r="Q385" s="10"/>
      <c r="R385" s="10"/>
      <c r="S385" s="10"/>
      <c r="T385" s="10"/>
      <c r="U385" s="10"/>
      <c r="V385" s="10"/>
      <c r="W385" s="10"/>
      <c r="X385" s="10"/>
      <c r="Y385" s="10"/>
      <c r="Z385" s="10"/>
      <c r="AA385" s="10"/>
      <c r="AB385" s="10"/>
      <c r="AC385" s="10"/>
      <c r="AD385" s="10"/>
      <c r="AE385" s="10"/>
    </row>
    <row r="386" spans="1:31" ht="12.75" customHeight="1" x14ac:dyDescent="0.2">
      <c r="A386" s="10"/>
      <c r="B386" s="12"/>
      <c r="C386" s="23"/>
      <c r="D386" s="17"/>
      <c r="E386" s="17"/>
      <c r="F386" s="22"/>
      <c r="G386" s="10"/>
      <c r="H386" s="10"/>
      <c r="I386" s="10"/>
      <c r="J386" s="10"/>
      <c r="K386" s="9"/>
      <c r="L386" s="9"/>
      <c r="M386" s="10"/>
      <c r="N386" s="10"/>
      <c r="O386" s="10"/>
      <c r="P386" s="10"/>
      <c r="Q386" s="10"/>
      <c r="R386" s="10"/>
      <c r="S386" s="10"/>
      <c r="T386" s="10"/>
      <c r="U386" s="10"/>
      <c r="V386" s="10"/>
      <c r="W386" s="10"/>
      <c r="X386" s="10"/>
      <c r="Y386" s="10"/>
      <c r="Z386" s="10"/>
      <c r="AA386" s="10"/>
      <c r="AB386" s="10"/>
      <c r="AC386" s="10"/>
      <c r="AD386" s="10"/>
      <c r="AE386" s="10"/>
    </row>
    <row r="387" spans="1:31" ht="12.75" customHeight="1" x14ac:dyDescent="0.2">
      <c r="A387" s="10"/>
      <c r="B387" s="12"/>
      <c r="C387" s="23"/>
      <c r="D387" s="17"/>
      <c r="E387" s="17"/>
      <c r="F387" s="22"/>
      <c r="G387" s="10"/>
      <c r="H387" s="10"/>
      <c r="I387" s="10"/>
      <c r="J387" s="10"/>
      <c r="K387" s="9"/>
      <c r="L387" s="9"/>
      <c r="M387" s="10"/>
      <c r="N387" s="10"/>
      <c r="O387" s="10"/>
      <c r="P387" s="10"/>
      <c r="Q387" s="10"/>
      <c r="R387" s="10"/>
      <c r="S387" s="10"/>
      <c r="T387" s="10"/>
      <c r="U387" s="10"/>
      <c r="V387" s="10"/>
      <c r="W387" s="10"/>
      <c r="X387" s="10"/>
      <c r="Y387" s="10"/>
      <c r="Z387" s="10"/>
      <c r="AA387" s="10"/>
      <c r="AB387" s="10"/>
      <c r="AC387" s="10"/>
      <c r="AD387" s="10"/>
      <c r="AE387" s="10"/>
    </row>
    <row r="388" spans="1:31" ht="12.75" customHeight="1" x14ac:dyDescent="0.2">
      <c r="A388" s="10"/>
      <c r="B388" s="12"/>
      <c r="C388" s="23"/>
      <c r="D388" s="17"/>
      <c r="E388" s="17"/>
      <c r="F388" s="22"/>
      <c r="G388" s="10"/>
      <c r="H388" s="10"/>
      <c r="I388" s="10"/>
      <c r="J388" s="10"/>
      <c r="K388" s="9"/>
      <c r="L388" s="9"/>
      <c r="M388" s="10"/>
      <c r="N388" s="10"/>
      <c r="O388" s="10"/>
      <c r="P388" s="10"/>
      <c r="Q388" s="10"/>
      <c r="R388" s="10"/>
      <c r="S388" s="10"/>
      <c r="T388" s="10"/>
      <c r="U388" s="10"/>
      <c r="V388" s="10"/>
      <c r="W388" s="10"/>
      <c r="X388" s="10"/>
      <c r="Y388" s="10"/>
      <c r="Z388" s="10"/>
      <c r="AA388" s="10"/>
      <c r="AB388" s="10"/>
      <c r="AC388" s="10"/>
      <c r="AD388" s="10"/>
      <c r="AE388" s="10"/>
    </row>
    <row r="389" spans="1:31" ht="12.75" customHeight="1" x14ac:dyDescent="0.2">
      <c r="A389" s="10"/>
      <c r="B389" s="12"/>
      <c r="C389" s="23"/>
      <c r="D389" s="17"/>
      <c r="E389" s="17"/>
      <c r="F389" s="22"/>
      <c r="G389" s="10"/>
      <c r="H389" s="10"/>
      <c r="I389" s="10"/>
      <c r="J389" s="10"/>
      <c r="K389" s="9"/>
      <c r="L389" s="9"/>
      <c r="M389" s="10"/>
      <c r="N389" s="10"/>
      <c r="O389" s="10"/>
      <c r="P389" s="10"/>
      <c r="Q389" s="10"/>
      <c r="R389" s="10"/>
      <c r="S389" s="10"/>
      <c r="T389" s="10"/>
      <c r="U389" s="10"/>
      <c r="V389" s="10"/>
      <c r="W389" s="10"/>
      <c r="X389" s="10"/>
      <c r="Y389" s="10"/>
      <c r="Z389" s="10"/>
      <c r="AA389" s="10"/>
      <c r="AB389" s="10"/>
      <c r="AC389" s="10"/>
      <c r="AD389" s="10"/>
      <c r="AE389" s="10"/>
    </row>
    <row r="390" spans="1:31" ht="12.75" customHeight="1" x14ac:dyDescent="0.2">
      <c r="A390" s="10"/>
      <c r="B390" s="12"/>
      <c r="C390" s="23"/>
      <c r="D390" s="17"/>
      <c r="E390" s="17"/>
      <c r="F390" s="22"/>
      <c r="G390" s="10"/>
      <c r="H390" s="10"/>
      <c r="I390" s="10"/>
      <c r="J390" s="10"/>
      <c r="K390" s="9"/>
      <c r="L390" s="9"/>
      <c r="M390" s="10"/>
      <c r="N390" s="10"/>
      <c r="O390" s="10"/>
      <c r="P390" s="10"/>
      <c r="Q390" s="10"/>
      <c r="R390" s="10"/>
      <c r="S390" s="10"/>
      <c r="T390" s="10"/>
      <c r="U390" s="10"/>
      <c r="V390" s="10"/>
      <c r="W390" s="10"/>
      <c r="X390" s="10"/>
      <c r="Y390" s="10"/>
      <c r="Z390" s="10"/>
      <c r="AA390" s="10"/>
      <c r="AB390" s="10"/>
      <c r="AC390" s="10"/>
      <c r="AD390" s="10"/>
      <c r="AE390" s="10"/>
    </row>
    <row r="391" spans="1:31" ht="12.75" customHeight="1" x14ac:dyDescent="0.2">
      <c r="A391" s="10"/>
      <c r="B391" s="12"/>
      <c r="C391" s="23"/>
      <c r="D391" s="17"/>
      <c r="E391" s="17"/>
      <c r="F391" s="22"/>
      <c r="G391" s="10"/>
      <c r="H391" s="10"/>
      <c r="I391" s="10"/>
      <c r="J391" s="10"/>
      <c r="K391" s="9"/>
      <c r="L391" s="9"/>
      <c r="M391" s="10"/>
      <c r="N391" s="10"/>
      <c r="O391" s="10"/>
      <c r="P391" s="10"/>
      <c r="Q391" s="10"/>
      <c r="R391" s="10"/>
      <c r="S391" s="10"/>
      <c r="T391" s="10"/>
      <c r="U391" s="10"/>
      <c r="V391" s="10"/>
      <c r="W391" s="10"/>
      <c r="X391" s="10"/>
      <c r="Y391" s="10"/>
      <c r="Z391" s="10"/>
      <c r="AA391" s="10"/>
      <c r="AB391" s="10"/>
      <c r="AC391" s="10"/>
      <c r="AD391" s="10"/>
      <c r="AE391" s="10"/>
    </row>
    <row r="392" spans="1:31" ht="12.75" customHeight="1" x14ac:dyDescent="0.2">
      <c r="A392" s="10"/>
      <c r="B392" s="12"/>
      <c r="C392" s="23"/>
      <c r="D392" s="17"/>
      <c r="E392" s="17"/>
      <c r="F392" s="22"/>
      <c r="G392" s="10"/>
      <c r="H392" s="10"/>
      <c r="I392" s="10"/>
      <c r="J392" s="10"/>
      <c r="K392" s="9"/>
      <c r="L392" s="9"/>
      <c r="M392" s="10"/>
      <c r="N392" s="10"/>
      <c r="O392" s="10"/>
      <c r="P392" s="10"/>
      <c r="Q392" s="10"/>
      <c r="R392" s="10"/>
      <c r="S392" s="10"/>
      <c r="T392" s="10"/>
      <c r="U392" s="10"/>
      <c r="V392" s="10"/>
      <c r="W392" s="10"/>
      <c r="X392" s="10"/>
      <c r="Y392" s="10"/>
      <c r="Z392" s="10"/>
      <c r="AA392" s="10"/>
      <c r="AB392" s="10"/>
      <c r="AC392" s="10"/>
      <c r="AD392" s="10"/>
      <c r="AE392" s="10"/>
    </row>
    <row r="393" spans="1:31" ht="12.75" customHeight="1" x14ac:dyDescent="0.2">
      <c r="A393" s="10"/>
      <c r="B393" s="12"/>
      <c r="C393" s="23"/>
      <c r="D393" s="17"/>
      <c r="E393" s="17"/>
      <c r="F393" s="22"/>
      <c r="G393" s="10"/>
      <c r="H393" s="10"/>
      <c r="I393" s="10"/>
      <c r="J393" s="10"/>
      <c r="K393" s="9"/>
      <c r="L393" s="9"/>
      <c r="M393" s="10"/>
      <c r="N393" s="10"/>
      <c r="O393" s="10"/>
      <c r="P393" s="10"/>
      <c r="Q393" s="10"/>
      <c r="R393" s="10"/>
      <c r="S393" s="10"/>
      <c r="T393" s="10"/>
      <c r="U393" s="10"/>
      <c r="V393" s="10"/>
      <c r="W393" s="10"/>
      <c r="X393" s="10"/>
      <c r="Y393" s="10"/>
      <c r="Z393" s="10"/>
      <c r="AA393" s="10"/>
      <c r="AB393" s="10"/>
      <c r="AC393" s="10"/>
      <c r="AD393" s="10"/>
      <c r="AE393" s="10"/>
    </row>
    <row r="394" spans="1:31" ht="12.75" customHeight="1" x14ac:dyDescent="0.2">
      <c r="A394" s="10"/>
      <c r="B394" s="12"/>
      <c r="C394" s="23"/>
      <c r="D394" s="17"/>
      <c r="E394" s="17"/>
      <c r="F394" s="22"/>
      <c r="G394" s="10"/>
      <c r="H394" s="10"/>
      <c r="I394" s="10"/>
      <c r="J394" s="10"/>
      <c r="K394" s="9"/>
      <c r="L394" s="9"/>
      <c r="M394" s="10"/>
      <c r="N394" s="10"/>
      <c r="O394" s="10"/>
      <c r="P394" s="10"/>
      <c r="Q394" s="10"/>
      <c r="R394" s="10"/>
      <c r="S394" s="10"/>
      <c r="T394" s="10"/>
      <c r="U394" s="10"/>
      <c r="V394" s="10"/>
      <c r="W394" s="10"/>
      <c r="X394" s="10"/>
      <c r="Y394" s="10"/>
      <c r="Z394" s="10"/>
      <c r="AA394" s="10"/>
      <c r="AB394" s="10"/>
      <c r="AC394" s="10"/>
      <c r="AD394" s="10"/>
      <c r="AE394" s="10"/>
    </row>
    <row r="395" spans="1:31" ht="12.75" customHeight="1" x14ac:dyDescent="0.2">
      <c r="A395" s="10"/>
      <c r="B395" s="12"/>
      <c r="C395" s="23"/>
      <c r="D395" s="17"/>
      <c r="E395" s="17"/>
      <c r="F395" s="22"/>
      <c r="G395" s="10"/>
      <c r="H395" s="10"/>
      <c r="I395" s="10"/>
      <c r="J395" s="10"/>
      <c r="K395" s="9"/>
      <c r="L395" s="9"/>
      <c r="M395" s="10"/>
      <c r="N395" s="10"/>
      <c r="O395" s="10"/>
      <c r="P395" s="10"/>
      <c r="Q395" s="10"/>
      <c r="R395" s="10"/>
      <c r="S395" s="10"/>
      <c r="T395" s="10"/>
      <c r="U395" s="10"/>
      <c r="V395" s="10"/>
      <c r="W395" s="10"/>
      <c r="X395" s="10"/>
      <c r="Y395" s="10"/>
      <c r="Z395" s="10"/>
      <c r="AA395" s="10"/>
      <c r="AB395" s="10"/>
      <c r="AC395" s="10"/>
      <c r="AD395" s="10"/>
      <c r="AE395" s="10"/>
    </row>
    <row r="396" spans="1:31" ht="12.75" customHeight="1" x14ac:dyDescent="0.2">
      <c r="A396" s="10"/>
      <c r="B396" s="12"/>
      <c r="C396" s="23"/>
      <c r="D396" s="17"/>
      <c r="E396" s="17"/>
      <c r="F396" s="22"/>
      <c r="G396" s="10"/>
      <c r="H396" s="10"/>
      <c r="I396" s="10"/>
      <c r="J396" s="10"/>
      <c r="K396" s="9"/>
      <c r="L396" s="9"/>
      <c r="M396" s="10"/>
      <c r="N396" s="10"/>
      <c r="O396" s="10"/>
      <c r="P396" s="10"/>
      <c r="Q396" s="10"/>
      <c r="R396" s="10"/>
      <c r="S396" s="10"/>
      <c r="T396" s="10"/>
      <c r="U396" s="10"/>
      <c r="V396" s="10"/>
      <c r="W396" s="10"/>
      <c r="X396" s="10"/>
      <c r="Y396" s="10"/>
      <c r="Z396" s="10"/>
      <c r="AA396" s="10"/>
      <c r="AB396" s="10"/>
      <c r="AC396" s="10"/>
      <c r="AD396" s="10"/>
      <c r="AE396" s="10"/>
    </row>
    <row r="397" spans="1:31" ht="12.75" customHeight="1" x14ac:dyDescent="0.2">
      <c r="A397" s="10"/>
      <c r="B397" s="12"/>
      <c r="C397" s="23"/>
      <c r="D397" s="17"/>
      <c r="E397" s="17"/>
      <c r="F397" s="22"/>
      <c r="G397" s="10"/>
      <c r="H397" s="10"/>
      <c r="I397" s="10"/>
      <c r="J397" s="10"/>
      <c r="K397" s="9"/>
      <c r="L397" s="9"/>
      <c r="M397" s="10"/>
      <c r="N397" s="10"/>
      <c r="O397" s="10"/>
      <c r="P397" s="10"/>
      <c r="Q397" s="10"/>
      <c r="R397" s="10"/>
      <c r="S397" s="10"/>
      <c r="T397" s="10"/>
      <c r="U397" s="10"/>
      <c r="V397" s="10"/>
      <c r="W397" s="10"/>
      <c r="X397" s="10"/>
      <c r="Y397" s="10"/>
      <c r="Z397" s="10"/>
      <c r="AA397" s="10"/>
      <c r="AB397" s="10"/>
      <c r="AC397" s="10"/>
      <c r="AD397" s="10"/>
      <c r="AE397" s="10"/>
    </row>
    <row r="398" spans="1:31" ht="12.75" customHeight="1" x14ac:dyDescent="0.2">
      <c r="A398" s="10"/>
      <c r="B398" s="12"/>
      <c r="C398" s="23"/>
      <c r="D398" s="17"/>
      <c r="E398" s="17"/>
      <c r="F398" s="22"/>
      <c r="G398" s="10"/>
      <c r="H398" s="10"/>
      <c r="I398" s="10"/>
      <c r="J398" s="10"/>
      <c r="K398" s="9"/>
      <c r="L398" s="9"/>
      <c r="M398" s="10"/>
      <c r="N398" s="10"/>
      <c r="O398" s="10"/>
      <c r="P398" s="10"/>
      <c r="Q398" s="10"/>
      <c r="R398" s="10"/>
      <c r="S398" s="10"/>
      <c r="T398" s="10"/>
      <c r="U398" s="10"/>
      <c r="V398" s="10"/>
      <c r="W398" s="10"/>
      <c r="X398" s="10"/>
      <c r="Y398" s="10"/>
      <c r="Z398" s="10"/>
      <c r="AA398" s="10"/>
      <c r="AB398" s="10"/>
      <c r="AC398" s="10"/>
      <c r="AD398" s="10"/>
      <c r="AE398" s="10"/>
    </row>
    <row r="399" spans="1:31" ht="12.75" customHeight="1" x14ac:dyDescent="0.2">
      <c r="A399" s="10"/>
      <c r="B399" s="12"/>
      <c r="C399" s="23"/>
      <c r="D399" s="17"/>
      <c r="E399" s="17"/>
      <c r="F399" s="22"/>
      <c r="G399" s="10"/>
      <c r="H399" s="10"/>
      <c r="I399" s="10"/>
      <c r="J399" s="10"/>
      <c r="K399" s="9"/>
      <c r="L399" s="9"/>
      <c r="M399" s="10"/>
      <c r="N399" s="10"/>
      <c r="O399" s="10"/>
      <c r="P399" s="10"/>
      <c r="Q399" s="10"/>
      <c r="R399" s="10"/>
      <c r="S399" s="10"/>
      <c r="T399" s="10"/>
      <c r="U399" s="10"/>
      <c r="V399" s="10"/>
      <c r="W399" s="10"/>
      <c r="X399" s="10"/>
      <c r="Y399" s="10"/>
      <c r="Z399" s="10"/>
      <c r="AA399" s="10"/>
      <c r="AB399" s="10"/>
      <c r="AC399" s="10"/>
      <c r="AD399" s="10"/>
      <c r="AE399" s="10"/>
    </row>
    <row r="400" spans="1:31" ht="12.75" customHeight="1" x14ac:dyDescent="0.2">
      <c r="A400" s="10"/>
      <c r="B400" s="12"/>
      <c r="C400" s="23"/>
      <c r="D400" s="17"/>
      <c r="E400" s="17"/>
      <c r="F400" s="22"/>
      <c r="G400" s="10"/>
      <c r="H400" s="10"/>
      <c r="I400" s="10"/>
      <c r="J400" s="10"/>
      <c r="K400" s="9"/>
      <c r="L400" s="9"/>
      <c r="M400" s="10"/>
      <c r="N400" s="10"/>
      <c r="O400" s="10"/>
      <c r="P400" s="10"/>
      <c r="Q400" s="10"/>
      <c r="R400" s="10"/>
      <c r="S400" s="10"/>
      <c r="T400" s="10"/>
      <c r="U400" s="10"/>
      <c r="V400" s="10"/>
      <c r="W400" s="10"/>
      <c r="X400" s="10"/>
      <c r="Y400" s="10"/>
      <c r="Z400" s="10"/>
      <c r="AA400" s="10"/>
      <c r="AB400" s="10"/>
      <c r="AC400" s="10"/>
      <c r="AD400" s="10"/>
      <c r="AE400" s="10"/>
    </row>
    <row r="401" spans="1:31" ht="12.75" customHeight="1" x14ac:dyDescent="0.2">
      <c r="A401" s="10"/>
      <c r="B401" s="12"/>
      <c r="C401" s="23"/>
      <c r="D401" s="17"/>
      <c r="E401" s="17"/>
      <c r="F401" s="22"/>
      <c r="G401" s="10"/>
      <c r="H401" s="10"/>
      <c r="I401" s="10"/>
      <c r="J401" s="10"/>
      <c r="K401" s="9"/>
      <c r="L401" s="9"/>
      <c r="M401" s="10"/>
      <c r="N401" s="10"/>
      <c r="O401" s="10"/>
      <c r="P401" s="10"/>
      <c r="Q401" s="10"/>
      <c r="R401" s="10"/>
      <c r="S401" s="10"/>
      <c r="T401" s="10"/>
      <c r="U401" s="10"/>
      <c r="V401" s="10"/>
      <c r="W401" s="10"/>
      <c r="X401" s="10"/>
      <c r="Y401" s="10"/>
      <c r="Z401" s="10"/>
      <c r="AA401" s="10"/>
      <c r="AB401" s="10"/>
      <c r="AC401" s="10"/>
      <c r="AD401" s="10"/>
      <c r="AE401" s="10"/>
    </row>
    <row r="402" spans="1:31" ht="12.75" customHeight="1" x14ac:dyDescent="0.2">
      <c r="A402" s="10"/>
      <c r="B402" s="12"/>
      <c r="C402" s="23"/>
      <c r="D402" s="17"/>
      <c r="E402" s="17"/>
      <c r="F402" s="22"/>
      <c r="G402" s="10"/>
      <c r="H402" s="10"/>
      <c r="I402" s="10"/>
      <c r="J402" s="10"/>
      <c r="K402" s="9"/>
      <c r="L402" s="9"/>
      <c r="M402" s="10"/>
      <c r="N402" s="10"/>
      <c r="O402" s="10"/>
      <c r="P402" s="10"/>
      <c r="Q402" s="10"/>
      <c r="R402" s="10"/>
      <c r="S402" s="10"/>
      <c r="T402" s="10"/>
      <c r="U402" s="10"/>
      <c r="V402" s="10"/>
      <c r="W402" s="10"/>
      <c r="X402" s="10"/>
      <c r="Y402" s="10"/>
      <c r="Z402" s="10"/>
      <c r="AA402" s="10"/>
      <c r="AB402" s="10"/>
      <c r="AC402" s="10"/>
      <c r="AD402" s="10"/>
      <c r="AE402" s="10"/>
    </row>
    <row r="403" spans="1:31" ht="12.75" customHeight="1" x14ac:dyDescent="0.2">
      <c r="A403" s="10"/>
      <c r="B403" s="12"/>
      <c r="C403" s="23"/>
      <c r="D403" s="17"/>
      <c r="E403" s="17"/>
      <c r="F403" s="22"/>
      <c r="G403" s="10"/>
      <c r="H403" s="10"/>
      <c r="I403" s="10"/>
      <c r="J403" s="10"/>
      <c r="K403" s="9"/>
      <c r="L403" s="9"/>
      <c r="M403" s="10"/>
      <c r="N403" s="10"/>
      <c r="O403" s="10"/>
      <c r="P403" s="10"/>
      <c r="Q403" s="10"/>
      <c r="R403" s="10"/>
      <c r="S403" s="10"/>
      <c r="T403" s="10"/>
      <c r="U403" s="10"/>
      <c r="V403" s="10"/>
      <c r="W403" s="10"/>
      <c r="X403" s="10"/>
      <c r="Y403" s="10"/>
      <c r="Z403" s="10"/>
      <c r="AA403" s="10"/>
      <c r="AB403" s="10"/>
      <c r="AC403" s="10"/>
      <c r="AD403" s="10"/>
      <c r="AE403" s="10"/>
    </row>
    <row r="404" spans="1:31" ht="12.75" customHeight="1" x14ac:dyDescent="0.2">
      <c r="A404" s="10"/>
      <c r="B404" s="12"/>
      <c r="C404" s="23"/>
      <c r="D404" s="17"/>
      <c r="E404" s="17"/>
      <c r="F404" s="22"/>
      <c r="G404" s="10"/>
      <c r="H404" s="10"/>
      <c r="I404" s="10"/>
      <c r="J404" s="10"/>
      <c r="K404" s="9"/>
      <c r="L404" s="9"/>
      <c r="M404" s="10"/>
      <c r="N404" s="10"/>
      <c r="O404" s="10"/>
      <c r="P404" s="10"/>
      <c r="Q404" s="10"/>
      <c r="R404" s="10"/>
      <c r="S404" s="10"/>
      <c r="T404" s="10"/>
      <c r="U404" s="10"/>
      <c r="V404" s="10"/>
      <c r="W404" s="10"/>
      <c r="X404" s="10"/>
      <c r="Y404" s="10"/>
      <c r="Z404" s="10"/>
      <c r="AA404" s="10"/>
      <c r="AB404" s="10"/>
      <c r="AC404" s="10"/>
      <c r="AD404" s="10"/>
      <c r="AE404" s="10"/>
    </row>
    <row r="405" spans="1:31" ht="12.75" customHeight="1" x14ac:dyDescent="0.2">
      <c r="A405" s="10"/>
      <c r="B405" s="12"/>
      <c r="C405" s="23"/>
      <c r="D405" s="17"/>
      <c r="E405" s="17"/>
      <c r="F405" s="22"/>
      <c r="G405" s="10"/>
      <c r="H405" s="10"/>
      <c r="I405" s="10"/>
      <c r="J405" s="10"/>
      <c r="K405" s="9"/>
      <c r="L405" s="9"/>
      <c r="M405" s="10"/>
      <c r="N405" s="10"/>
      <c r="O405" s="10"/>
      <c r="P405" s="10"/>
      <c r="Q405" s="10"/>
      <c r="R405" s="10"/>
      <c r="S405" s="10"/>
      <c r="T405" s="10"/>
      <c r="U405" s="10"/>
      <c r="V405" s="10"/>
      <c r="W405" s="10"/>
      <c r="X405" s="10"/>
      <c r="Y405" s="10"/>
      <c r="Z405" s="10"/>
      <c r="AA405" s="10"/>
      <c r="AB405" s="10"/>
      <c r="AC405" s="10"/>
      <c r="AD405" s="10"/>
      <c r="AE405" s="10"/>
    </row>
    <row r="406" spans="1:31" ht="12.75" customHeight="1" x14ac:dyDescent="0.2">
      <c r="A406" s="10"/>
      <c r="B406" s="12"/>
      <c r="C406" s="23"/>
      <c r="D406" s="17"/>
      <c r="E406" s="17"/>
      <c r="F406" s="22"/>
      <c r="G406" s="10"/>
      <c r="H406" s="10"/>
      <c r="I406" s="10"/>
      <c r="J406" s="10"/>
      <c r="K406" s="9"/>
      <c r="L406" s="9"/>
      <c r="M406" s="10"/>
      <c r="N406" s="10"/>
      <c r="O406" s="10"/>
      <c r="P406" s="10"/>
      <c r="Q406" s="10"/>
      <c r="R406" s="10"/>
      <c r="S406" s="10"/>
      <c r="T406" s="10"/>
      <c r="U406" s="10"/>
      <c r="V406" s="10"/>
      <c r="W406" s="10"/>
      <c r="X406" s="10"/>
      <c r="Y406" s="10"/>
      <c r="Z406" s="10"/>
      <c r="AA406" s="10"/>
      <c r="AB406" s="10"/>
      <c r="AC406" s="10"/>
      <c r="AD406" s="10"/>
      <c r="AE406" s="10"/>
    </row>
    <row r="407" spans="1:31" ht="12.75" customHeight="1" x14ac:dyDescent="0.2">
      <c r="A407" s="10"/>
      <c r="B407" s="12"/>
      <c r="C407" s="23"/>
      <c r="D407" s="17"/>
      <c r="E407" s="17"/>
      <c r="F407" s="22"/>
      <c r="G407" s="10"/>
      <c r="H407" s="10"/>
      <c r="I407" s="10"/>
      <c r="J407" s="10"/>
      <c r="K407" s="9"/>
      <c r="L407" s="9"/>
      <c r="M407" s="10"/>
      <c r="N407" s="10"/>
      <c r="O407" s="10"/>
      <c r="P407" s="10"/>
      <c r="Q407" s="10"/>
      <c r="R407" s="10"/>
      <c r="S407" s="10"/>
      <c r="T407" s="10"/>
      <c r="U407" s="10"/>
      <c r="V407" s="10"/>
      <c r="W407" s="10"/>
      <c r="X407" s="10"/>
      <c r="Y407" s="10"/>
      <c r="Z407" s="10"/>
      <c r="AA407" s="10"/>
      <c r="AB407" s="10"/>
      <c r="AC407" s="10"/>
      <c r="AD407" s="10"/>
      <c r="AE407" s="10"/>
    </row>
    <row r="408" spans="1:31" ht="12.75" customHeight="1" x14ac:dyDescent="0.2">
      <c r="A408" s="10"/>
      <c r="B408" s="12"/>
      <c r="C408" s="23"/>
      <c r="D408" s="17"/>
      <c r="E408" s="17"/>
      <c r="F408" s="22"/>
      <c r="G408" s="10"/>
      <c r="H408" s="10"/>
      <c r="I408" s="10"/>
      <c r="J408" s="10"/>
      <c r="K408" s="9"/>
      <c r="L408" s="9"/>
      <c r="M408" s="10"/>
      <c r="N408" s="10"/>
      <c r="O408" s="10"/>
      <c r="P408" s="10"/>
      <c r="Q408" s="10"/>
      <c r="R408" s="10"/>
      <c r="S408" s="10"/>
      <c r="T408" s="10"/>
      <c r="U408" s="10"/>
      <c r="V408" s="10"/>
      <c r="W408" s="10"/>
      <c r="X408" s="10"/>
      <c r="Y408" s="10"/>
      <c r="Z408" s="10"/>
      <c r="AA408" s="10"/>
      <c r="AB408" s="10"/>
      <c r="AC408" s="10"/>
      <c r="AD408" s="10"/>
      <c r="AE408" s="10"/>
    </row>
    <row r="409" spans="1:31" ht="12.75" customHeight="1" x14ac:dyDescent="0.2">
      <c r="A409" s="10"/>
      <c r="B409" s="12"/>
      <c r="C409" s="23"/>
      <c r="D409" s="17"/>
      <c r="E409" s="17"/>
      <c r="F409" s="22"/>
      <c r="G409" s="10"/>
      <c r="H409" s="10"/>
      <c r="I409" s="10"/>
      <c r="J409" s="10"/>
      <c r="K409" s="9"/>
      <c r="L409" s="9"/>
      <c r="M409" s="10"/>
      <c r="N409" s="10"/>
      <c r="O409" s="10"/>
      <c r="P409" s="10"/>
      <c r="Q409" s="10"/>
      <c r="R409" s="10"/>
      <c r="S409" s="10"/>
      <c r="T409" s="10"/>
      <c r="U409" s="10"/>
      <c r="V409" s="10"/>
      <c r="W409" s="10"/>
      <c r="X409" s="10"/>
      <c r="Y409" s="10"/>
      <c r="Z409" s="10"/>
      <c r="AA409" s="10"/>
      <c r="AB409" s="10"/>
      <c r="AC409" s="10"/>
      <c r="AD409" s="10"/>
      <c r="AE409" s="10"/>
    </row>
    <row r="410" spans="1:31" ht="12.75" customHeight="1" x14ac:dyDescent="0.2">
      <c r="A410" s="10"/>
      <c r="B410" s="12"/>
      <c r="C410" s="23"/>
      <c r="D410" s="17"/>
      <c r="E410" s="17"/>
      <c r="F410" s="22"/>
      <c r="G410" s="10"/>
      <c r="H410" s="10"/>
      <c r="I410" s="10"/>
      <c r="J410" s="10"/>
      <c r="K410" s="9"/>
      <c r="L410" s="9"/>
      <c r="M410" s="10"/>
      <c r="N410" s="10"/>
      <c r="O410" s="10"/>
      <c r="P410" s="10"/>
      <c r="Q410" s="10"/>
      <c r="R410" s="10"/>
      <c r="S410" s="10"/>
      <c r="T410" s="10"/>
      <c r="U410" s="10"/>
      <c r="V410" s="10"/>
      <c r="W410" s="10"/>
      <c r="X410" s="10"/>
      <c r="Y410" s="10"/>
      <c r="Z410" s="10"/>
      <c r="AA410" s="10"/>
      <c r="AB410" s="10"/>
      <c r="AC410" s="10"/>
      <c r="AD410" s="10"/>
      <c r="AE410" s="10"/>
    </row>
    <row r="411" spans="1:31" ht="12.75" customHeight="1" x14ac:dyDescent="0.2">
      <c r="A411" s="10"/>
      <c r="B411" s="12"/>
      <c r="C411" s="23"/>
      <c r="D411" s="17"/>
      <c r="E411" s="17"/>
      <c r="F411" s="22"/>
      <c r="G411" s="10"/>
      <c r="H411" s="10"/>
      <c r="I411" s="10"/>
      <c r="J411" s="10"/>
      <c r="K411" s="9"/>
      <c r="L411" s="9"/>
      <c r="M411" s="10"/>
      <c r="N411" s="10"/>
      <c r="O411" s="10"/>
      <c r="P411" s="10"/>
      <c r="Q411" s="10"/>
      <c r="R411" s="10"/>
      <c r="S411" s="10"/>
      <c r="T411" s="10"/>
      <c r="U411" s="10"/>
      <c r="V411" s="10"/>
      <c r="W411" s="10"/>
      <c r="X411" s="10"/>
      <c r="Y411" s="10"/>
      <c r="Z411" s="10"/>
      <c r="AA411" s="10"/>
      <c r="AB411" s="10"/>
      <c r="AC411" s="10"/>
      <c r="AD411" s="10"/>
      <c r="AE411" s="10"/>
    </row>
    <row r="412" spans="1:31" ht="12.75" customHeight="1" x14ac:dyDescent="0.2">
      <c r="A412" s="10"/>
      <c r="B412" s="12"/>
      <c r="C412" s="23"/>
      <c r="D412" s="17"/>
      <c r="E412" s="17"/>
      <c r="F412" s="22"/>
      <c r="G412" s="10"/>
      <c r="H412" s="10"/>
      <c r="I412" s="10"/>
      <c r="J412" s="10"/>
      <c r="K412" s="9"/>
      <c r="L412" s="9"/>
      <c r="M412" s="10"/>
      <c r="N412" s="10"/>
      <c r="O412" s="10"/>
      <c r="P412" s="10"/>
      <c r="Q412" s="10"/>
      <c r="R412" s="10"/>
      <c r="S412" s="10"/>
      <c r="T412" s="10"/>
      <c r="U412" s="10"/>
      <c r="V412" s="10"/>
      <c r="W412" s="10"/>
      <c r="X412" s="10"/>
      <c r="Y412" s="10"/>
      <c r="Z412" s="10"/>
      <c r="AA412" s="10"/>
      <c r="AB412" s="10"/>
      <c r="AC412" s="10"/>
      <c r="AD412" s="10"/>
      <c r="AE412" s="10"/>
    </row>
    <row r="413" spans="1:31" ht="12.75" customHeight="1" x14ac:dyDescent="0.2">
      <c r="A413" s="10"/>
      <c r="B413" s="12"/>
      <c r="C413" s="23"/>
      <c r="D413" s="17"/>
      <c r="E413" s="17"/>
      <c r="F413" s="22"/>
      <c r="G413" s="10"/>
      <c r="H413" s="10"/>
      <c r="I413" s="10"/>
      <c r="J413" s="10"/>
      <c r="K413" s="9"/>
      <c r="L413" s="9"/>
      <c r="M413" s="10"/>
      <c r="N413" s="10"/>
      <c r="O413" s="10"/>
      <c r="P413" s="10"/>
      <c r="Q413" s="10"/>
      <c r="R413" s="10"/>
      <c r="S413" s="10"/>
      <c r="T413" s="10"/>
      <c r="U413" s="10"/>
      <c r="V413" s="10"/>
      <c r="W413" s="10"/>
      <c r="X413" s="10"/>
      <c r="Y413" s="10"/>
      <c r="Z413" s="10"/>
      <c r="AA413" s="10"/>
      <c r="AB413" s="10"/>
      <c r="AC413" s="10"/>
      <c r="AD413" s="10"/>
      <c r="AE413" s="10"/>
    </row>
    <row r="414" spans="1:31" ht="12.75" customHeight="1" x14ac:dyDescent="0.2">
      <c r="A414" s="10"/>
      <c r="B414" s="12"/>
      <c r="C414" s="23"/>
      <c r="D414" s="17"/>
      <c r="E414" s="17"/>
      <c r="F414" s="22"/>
      <c r="G414" s="10"/>
      <c r="H414" s="10"/>
      <c r="I414" s="10"/>
      <c r="J414" s="10"/>
      <c r="K414" s="9"/>
      <c r="L414" s="9"/>
      <c r="M414" s="10"/>
      <c r="N414" s="10"/>
      <c r="O414" s="10"/>
      <c r="P414" s="10"/>
      <c r="Q414" s="10"/>
      <c r="R414" s="10"/>
      <c r="S414" s="10"/>
      <c r="T414" s="10"/>
      <c r="U414" s="10"/>
      <c r="V414" s="10"/>
      <c r="W414" s="10"/>
      <c r="X414" s="10"/>
      <c r="Y414" s="10"/>
      <c r="Z414" s="10"/>
      <c r="AA414" s="10"/>
      <c r="AB414" s="10"/>
      <c r="AC414" s="10"/>
      <c r="AD414" s="10"/>
      <c r="AE414" s="10"/>
    </row>
    <row r="415" spans="1:31" ht="12.75" customHeight="1" x14ac:dyDescent="0.2">
      <c r="A415" s="10"/>
      <c r="B415" s="12"/>
      <c r="C415" s="23"/>
      <c r="D415" s="17"/>
      <c r="E415" s="17"/>
      <c r="F415" s="22"/>
      <c r="G415" s="10"/>
      <c r="H415" s="10"/>
      <c r="I415" s="10"/>
      <c r="J415" s="10"/>
      <c r="K415" s="9"/>
      <c r="L415" s="9"/>
      <c r="M415" s="10"/>
      <c r="N415" s="10"/>
      <c r="O415" s="10"/>
      <c r="P415" s="10"/>
      <c r="Q415" s="10"/>
      <c r="R415" s="10"/>
      <c r="S415" s="10"/>
      <c r="T415" s="10"/>
      <c r="U415" s="10"/>
      <c r="V415" s="10"/>
      <c r="W415" s="10"/>
      <c r="X415" s="10"/>
      <c r="Y415" s="10"/>
      <c r="Z415" s="10"/>
      <c r="AA415" s="10"/>
      <c r="AB415" s="10"/>
      <c r="AC415" s="10"/>
      <c r="AD415" s="10"/>
      <c r="AE415" s="10"/>
    </row>
    <row r="416" spans="1:31" ht="12.75" customHeight="1" x14ac:dyDescent="0.2">
      <c r="A416" s="10"/>
      <c r="B416" s="12"/>
      <c r="C416" s="23"/>
      <c r="D416" s="17"/>
      <c r="E416" s="17"/>
      <c r="F416" s="22"/>
      <c r="G416" s="10"/>
      <c r="H416" s="10"/>
      <c r="I416" s="10"/>
      <c r="J416" s="10"/>
      <c r="K416" s="9"/>
      <c r="L416" s="9"/>
      <c r="M416" s="10"/>
      <c r="N416" s="10"/>
      <c r="O416" s="10"/>
      <c r="P416" s="10"/>
      <c r="Q416" s="10"/>
      <c r="R416" s="10"/>
      <c r="S416" s="10"/>
      <c r="T416" s="10"/>
      <c r="U416" s="10"/>
      <c r="V416" s="10"/>
      <c r="W416" s="10"/>
      <c r="X416" s="10"/>
      <c r="Y416" s="10"/>
      <c r="Z416" s="10"/>
      <c r="AA416" s="10"/>
      <c r="AB416" s="10"/>
      <c r="AC416" s="10"/>
      <c r="AD416" s="10"/>
      <c r="AE416" s="10"/>
    </row>
    <row r="417" spans="1:31" ht="12.75" customHeight="1" x14ac:dyDescent="0.2">
      <c r="A417" s="10"/>
      <c r="B417" s="12"/>
      <c r="C417" s="23"/>
      <c r="D417" s="17"/>
      <c r="E417" s="17"/>
      <c r="F417" s="22"/>
      <c r="G417" s="10"/>
      <c r="H417" s="10"/>
      <c r="I417" s="10"/>
      <c r="J417" s="10"/>
      <c r="K417" s="9"/>
      <c r="L417" s="9"/>
      <c r="M417" s="10"/>
      <c r="N417" s="10"/>
      <c r="O417" s="10"/>
      <c r="P417" s="10"/>
      <c r="Q417" s="10"/>
      <c r="R417" s="10"/>
      <c r="S417" s="10"/>
      <c r="T417" s="10"/>
      <c r="U417" s="10"/>
      <c r="V417" s="10"/>
      <c r="W417" s="10"/>
      <c r="X417" s="10"/>
      <c r="Y417" s="10"/>
      <c r="Z417" s="10"/>
      <c r="AA417" s="10"/>
      <c r="AB417" s="10"/>
      <c r="AC417" s="10"/>
      <c r="AD417" s="10"/>
      <c r="AE417" s="10"/>
    </row>
    <row r="418" spans="1:31" ht="12.75" customHeight="1" x14ac:dyDescent="0.2">
      <c r="A418" s="10"/>
      <c r="B418" s="12"/>
      <c r="C418" s="23"/>
      <c r="D418" s="17"/>
      <c r="E418" s="17"/>
      <c r="F418" s="22"/>
      <c r="G418" s="10"/>
      <c r="H418" s="10"/>
      <c r="I418" s="10"/>
      <c r="J418" s="10"/>
      <c r="K418" s="9"/>
      <c r="L418" s="9"/>
      <c r="M418" s="10"/>
      <c r="N418" s="10"/>
      <c r="O418" s="10"/>
      <c r="P418" s="10"/>
      <c r="Q418" s="10"/>
      <c r="R418" s="10"/>
      <c r="S418" s="10"/>
      <c r="T418" s="10"/>
      <c r="U418" s="10"/>
      <c r="V418" s="10"/>
      <c r="W418" s="10"/>
      <c r="X418" s="10"/>
      <c r="Y418" s="10"/>
      <c r="Z418" s="10"/>
      <c r="AA418" s="10"/>
      <c r="AB418" s="10"/>
      <c r="AC418" s="10"/>
      <c r="AD418" s="10"/>
      <c r="AE418" s="10"/>
    </row>
    <row r="419" spans="1:31" ht="12.75" customHeight="1" x14ac:dyDescent="0.2">
      <c r="A419" s="10"/>
      <c r="B419" s="12"/>
      <c r="C419" s="23"/>
      <c r="D419" s="17"/>
      <c r="E419" s="17"/>
      <c r="F419" s="22"/>
      <c r="G419" s="10"/>
      <c r="H419" s="10"/>
      <c r="I419" s="10"/>
      <c r="J419" s="10"/>
      <c r="K419" s="9"/>
      <c r="L419" s="9"/>
      <c r="M419" s="10"/>
      <c r="N419" s="10"/>
      <c r="O419" s="10"/>
      <c r="P419" s="10"/>
      <c r="Q419" s="10"/>
      <c r="R419" s="10"/>
      <c r="S419" s="10"/>
      <c r="T419" s="10"/>
      <c r="U419" s="10"/>
      <c r="V419" s="10"/>
      <c r="W419" s="10"/>
      <c r="X419" s="10"/>
      <c r="Y419" s="10"/>
      <c r="Z419" s="10"/>
      <c r="AA419" s="10"/>
      <c r="AB419" s="10"/>
      <c r="AC419" s="10"/>
      <c r="AD419" s="10"/>
      <c r="AE419" s="10"/>
    </row>
    <row r="420" spans="1:31" ht="12.75" customHeight="1" x14ac:dyDescent="0.2">
      <c r="A420" s="10"/>
      <c r="B420" s="12"/>
      <c r="C420" s="23"/>
      <c r="D420" s="17"/>
      <c r="E420" s="17"/>
      <c r="F420" s="22"/>
      <c r="G420" s="10"/>
      <c r="H420" s="10"/>
      <c r="I420" s="10"/>
      <c r="J420" s="10"/>
      <c r="K420" s="9"/>
      <c r="L420" s="9"/>
      <c r="M420" s="10"/>
      <c r="N420" s="10"/>
      <c r="O420" s="10"/>
      <c r="P420" s="10"/>
      <c r="Q420" s="10"/>
      <c r="R420" s="10"/>
      <c r="S420" s="10"/>
      <c r="T420" s="10"/>
      <c r="U420" s="10"/>
      <c r="V420" s="10"/>
      <c r="W420" s="10"/>
      <c r="X420" s="10"/>
      <c r="Y420" s="10"/>
      <c r="Z420" s="10"/>
      <c r="AA420" s="10"/>
      <c r="AB420" s="10"/>
      <c r="AC420" s="10"/>
      <c r="AD420" s="10"/>
      <c r="AE420" s="10"/>
    </row>
    <row r="421" spans="1:31" ht="12.75" customHeight="1" x14ac:dyDescent="0.2">
      <c r="A421" s="10"/>
      <c r="B421" s="12"/>
      <c r="C421" s="23"/>
      <c r="D421" s="17"/>
      <c r="E421" s="17"/>
      <c r="F421" s="22"/>
      <c r="G421" s="10"/>
      <c r="H421" s="10"/>
      <c r="I421" s="10"/>
      <c r="J421" s="10"/>
      <c r="K421" s="9"/>
      <c r="L421" s="9"/>
      <c r="M421" s="10"/>
      <c r="N421" s="10"/>
      <c r="O421" s="10"/>
      <c r="P421" s="10"/>
      <c r="Q421" s="10"/>
      <c r="R421" s="10"/>
      <c r="S421" s="10"/>
      <c r="T421" s="10"/>
      <c r="U421" s="10"/>
      <c r="V421" s="10"/>
      <c r="W421" s="10"/>
      <c r="X421" s="10"/>
      <c r="Y421" s="10"/>
      <c r="Z421" s="10"/>
      <c r="AA421" s="10"/>
      <c r="AB421" s="10"/>
      <c r="AC421" s="10"/>
      <c r="AD421" s="10"/>
      <c r="AE421" s="10"/>
    </row>
    <row r="422" spans="1:31" ht="12.75" customHeight="1" x14ac:dyDescent="0.2">
      <c r="A422" s="10"/>
      <c r="B422" s="12"/>
      <c r="C422" s="23"/>
      <c r="D422" s="17"/>
      <c r="E422" s="17"/>
      <c r="F422" s="22"/>
      <c r="G422" s="10"/>
      <c r="H422" s="10"/>
      <c r="I422" s="10"/>
      <c r="J422" s="10"/>
      <c r="K422" s="9"/>
      <c r="L422" s="9"/>
      <c r="M422" s="10"/>
      <c r="N422" s="10"/>
      <c r="O422" s="10"/>
      <c r="P422" s="10"/>
      <c r="Q422" s="10"/>
      <c r="R422" s="10"/>
      <c r="S422" s="10"/>
      <c r="T422" s="10"/>
      <c r="U422" s="10"/>
      <c r="V422" s="10"/>
      <c r="W422" s="10"/>
      <c r="X422" s="10"/>
      <c r="Y422" s="10"/>
      <c r="Z422" s="10"/>
      <c r="AA422" s="10"/>
      <c r="AB422" s="10"/>
      <c r="AC422" s="10"/>
      <c r="AD422" s="10"/>
      <c r="AE422" s="10"/>
    </row>
    <row r="423" spans="1:31" ht="12.75" customHeight="1" x14ac:dyDescent="0.2">
      <c r="A423" s="10"/>
      <c r="B423" s="12"/>
      <c r="C423" s="23"/>
      <c r="D423" s="17"/>
      <c r="E423" s="17"/>
      <c r="F423" s="22"/>
      <c r="G423" s="10"/>
      <c r="H423" s="10"/>
      <c r="I423" s="10"/>
      <c r="J423" s="10"/>
      <c r="K423" s="9"/>
      <c r="L423" s="9"/>
      <c r="M423" s="10"/>
      <c r="N423" s="10"/>
      <c r="O423" s="10"/>
      <c r="P423" s="10"/>
      <c r="Q423" s="10"/>
      <c r="R423" s="10"/>
      <c r="S423" s="10"/>
      <c r="T423" s="10"/>
      <c r="U423" s="10"/>
      <c r="V423" s="10"/>
      <c r="W423" s="10"/>
      <c r="X423" s="10"/>
      <c r="Y423" s="10"/>
      <c r="Z423" s="10"/>
      <c r="AA423" s="10"/>
      <c r="AB423" s="10"/>
      <c r="AC423" s="10"/>
      <c r="AD423" s="10"/>
      <c r="AE423" s="10"/>
    </row>
    <row r="424" spans="1:31" ht="12.75" customHeight="1" x14ac:dyDescent="0.2">
      <c r="A424" s="10"/>
      <c r="B424" s="12"/>
      <c r="C424" s="23"/>
      <c r="D424" s="17"/>
      <c r="E424" s="17"/>
      <c r="F424" s="22"/>
      <c r="G424" s="10"/>
      <c r="H424" s="10"/>
      <c r="I424" s="10"/>
      <c r="J424" s="10"/>
      <c r="K424" s="9"/>
      <c r="L424" s="9"/>
      <c r="M424" s="10"/>
      <c r="N424" s="10"/>
      <c r="O424" s="10"/>
      <c r="P424" s="10"/>
      <c r="Q424" s="10"/>
      <c r="R424" s="10"/>
      <c r="S424" s="10"/>
      <c r="T424" s="10"/>
      <c r="U424" s="10"/>
      <c r="V424" s="10"/>
      <c r="W424" s="10"/>
      <c r="X424" s="10"/>
      <c r="Y424" s="10"/>
      <c r="Z424" s="10"/>
      <c r="AA424" s="10"/>
      <c r="AB424" s="10"/>
      <c r="AC424" s="10"/>
      <c r="AD424" s="10"/>
      <c r="AE424" s="10"/>
    </row>
    <row r="425" spans="1:31" ht="12.75" customHeight="1" x14ac:dyDescent="0.2">
      <c r="A425" s="10"/>
      <c r="B425" s="12"/>
      <c r="C425" s="23"/>
      <c r="D425" s="17"/>
      <c r="E425" s="17"/>
      <c r="F425" s="22"/>
      <c r="G425" s="10"/>
      <c r="H425" s="10"/>
      <c r="I425" s="10"/>
      <c r="J425" s="10"/>
      <c r="K425" s="9"/>
      <c r="L425" s="9"/>
      <c r="M425" s="10"/>
      <c r="N425" s="10"/>
      <c r="O425" s="10"/>
      <c r="P425" s="10"/>
      <c r="Q425" s="10"/>
      <c r="R425" s="10"/>
      <c r="S425" s="10"/>
      <c r="T425" s="10"/>
      <c r="U425" s="10"/>
      <c r="V425" s="10"/>
      <c r="W425" s="10"/>
      <c r="X425" s="10"/>
      <c r="Y425" s="10"/>
      <c r="Z425" s="10"/>
      <c r="AA425" s="10"/>
      <c r="AB425" s="10"/>
      <c r="AC425" s="10"/>
      <c r="AD425" s="10"/>
      <c r="AE425" s="10"/>
    </row>
    <row r="426" spans="1:31" ht="12.75" customHeight="1" x14ac:dyDescent="0.2">
      <c r="A426" s="10"/>
      <c r="B426" s="12"/>
      <c r="C426" s="23"/>
      <c r="D426" s="17"/>
      <c r="E426" s="17"/>
      <c r="F426" s="22"/>
      <c r="G426" s="10"/>
      <c r="H426" s="10"/>
      <c r="I426" s="10"/>
      <c r="J426" s="10"/>
      <c r="K426" s="9"/>
      <c r="L426" s="9"/>
      <c r="M426" s="10"/>
      <c r="N426" s="10"/>
      <c r="O426" s="10"/>
      <c r="P426" s="10"/>
      <c r="Q426" s="10"/>
      <c r="R426" s="10"/>
      <c r="S426" s="10"/>
      <c r="T426" s="10"/>
      <c r="U426" s="10"/>
      <c r="V426" s="10"/>
      <c r="W426" s="10"/>
      <c r="X426" s="10"/>
      <c r="Y426" s="10"/>
      <c r="Z426" s="10"/>
      <c r="AA426" s="10"/>
      <c r="AB426" s="10"/>
      <c r="AC426" s="10"/>
      <c r="AD426" s="10"/>
      <c r="AE426" s="10"/>
    </row>
    <row r="427" spans="1:31" ht="12.75" customHeight="1" x14ac:dyDescent="0.2">
      <c r="A427" s="10"/>
      <c r="B427" s="12"/>
      <c r="C427" s="23"/>
      <c r="D427" s="17"/>
      <c r="E427" s="17"/>
      <c r="F427" s="22"/>
      <c r="G427" s="10"/>
      <c r="H427" s="10"/>
      <c r="I427" s="10"/>
      <c r="J427" s="10"/>
      <c r="K427" s="9"/>
      <c r="L427" s="9"/>
      <c r="M427" s="10"/>
      <c r="N427" s="10"/>
      <c r="O427" s="10"/>
      <c r="P427" s="10"/>
      <c r="Q427" s="10"/>
      <c r="R427" s="10"/>
      <c r="S427" s="10"/>
      <c r="T427" s="10"/>
      <c r="U427" s="10"/>
      <c r="V427" s="10"/>
      <c r="W427" s="10"/>
      <c r="X427" s="10"/>
      <c r="Y427" s="10"/>
      <c r="Z427" s="10"/>
      <c r="AA427" s="10"/>
      <c r="AB427" s="10"/>
      <c r="AC427" s="10"/>
      <c r="AD427" s="10"/>
      <c r="AE427" s="10"/>
    </row>
    <row r="428" spans="1:31" ht="12.75" customHeight="1" x14ac:dyDescent="0.2">
      <c r="A428" s="10"/>
      <c r="B428" s="12"/>
      <c r="C428" s="23"/>
      <c r="D428" s="17"/>
      <c r="E428" s="17"/>
      <c r="F428" s="22"/>
      <c r="G428" s="10"/>
      <c r="H428" s="10"/>
      <c r="I428" s="10"/>
      <c r="J428" s="10"/>
      <c r="K428" s="9"/>
      <c r="L428" s="9"/>
      <c r="M428" s="10"/>
      <c r="N428" s="10"/>
      <c r="O428" s="10"/>
      <c r="P428" s="10"/>
      <c r="Q428" s="10"/>
      <c r="R428" s="10"/>
      <c r="S428" s="10"/>
      <c r="T428" s="10"/>
      <c r="U428" s="10"/>
      <c r="V428" s="10"/>
      <c r="W428" s="10"/>
      <c r="X428" s="10"/>
      <c r="Y428" s="10"/>
      <c r="Z428" s="10"/>
      <c r="AA428" s="10"/>
      <c r="AB428" s="10"/>
      <c r="AC428" s="10"/>
      <c r="AD428" s="10"/>
      <c r="AE428" s="10"/>
    </row>
    <row r="429" spans="1:31" ht="12.75" customHeight="1" x14ac:dyDescent="0.2">
      <c r="A429" s="10"/>
      <c r="B429" s="12"/>
      <c r="C429" s="23"/>
      <c r="D429" s="17"/>
      <c r="E429" s="17"/>
      <c r="F429" s="22"/>
      <c r="G429" s="10"/>
      <c r="H429" s="10"/>
      <c r="I429" s="10"/>
      <c r="J429" s="10"/>
      <c r="K429" s="9"/>
      <c r="L429" s="9"/>
      <c r="M429" s="10"/>
      <c r="N429" s="10"/>
      <c r="O429" s="10"/>
      <c r="P429" s="10"/>
      <c r="Q429" s="10"/>
      <c r="R429" s="10"/>
      <c r="S429" s="10"/>
      <c r="T429" s="10"/>
      <c r="U429" s="10"/>
      <c r="V429" s="10"/>
      <c r="W429" s="10"/>
      <c r="X429" s="10"/>
      <c r="Y429" s="10"/>
      <c r="Z429" s="10"/>
      <c r="AA429" s="10"/>
      <c r="AB429" s="10"/>
      <c r="AC429" s="10"/>
      <c r="AD429" s="10"/>
      <c r="AE429" s="10"/>
    </row>
    <row r="430" spans="1:31" ht="12.75" customHeight="1" x14ac:dyDescent="0.2">
      <c r="A430" s="10"/>
      <c r="B430" s="12"/>
      <c r="C430" s="23"/>
      <c r="D430" s="17"/>
      <c r="E430" s="17"/>
      <c r="F430" s="22"/>
      <c r="G430" s="10"/>
      <c r="H430" s="10"/>
      <c r="I430" s="10"/>
      <c r="J430" s="10"/>
      <c r="K430" s="9"/>
      <c r="L430" s="9"/>
      <c r="M430" s="10"/>
      <c r="N430" s="10"/>
      <c r="O430" s="10"/>
      <c r="P430" s="10"/>
      <c r="Q430" s="10"/>
      <c r="R430" s="10"/>
      <c r="S430" s="10"/>
      <c r="T430" s="10"/>
      <c r="U430" s="10"/>
      <c r="V430" s="10"/>
      <c r="W430" s="10"/>
      <c r="X430" s="10"/>
      <c r="Y430" s="10"/>
      <c r="Z430" s="10"/>
      <c r="AA430" s="10"/>
      <c r="AB430" s="10"/>
      <c r="AC430" s="10"/>
      <c r="AD430" s="10"/>
      <c r="AE430" s="10"/>
    </row>
    <row r="431" spans="1:31" ht="12.75" customHeight="1" x14ac:dyDescent="0.2">
      <c r="A431" s="10"/>
      <c r="B431" s="12"/>
      <c r="C431" s="23"/>
      <c r="D431" s="17"/>
      <c r="E431" s="17"/>
      <c r="F431" s="22"/>
      <c r="G431" s="10"/>
      <c r="H431" s="10"/>
      <c r="I431" s="10"/>
      <c r="J431" s="10"/>
      <c r="K431" s="9"/>
      <c r="L431" s="9"/>
      <c r="M431" s="10"/>
      <c r="N431" s="10"/>
      <c r="O431" s="10"/>
      <c r="P431" s="10"/>
      <c r="Q431" s="10"/>
      <c r="R431" s="10"/>
      <c r="S431" s="10"/>
      <c r="T431" s="10"/>
      <c r="U431" s="10"/>
      <c r="V431" s="10"/>
      <c r="W431" s="10"/>
      <c r="X431" s="10"/>
      <c r="Y431" s="10"/>
      <c r="Z431" s="10"/>
      <c r="AA431" s="10"/>
      <c r="AB431" s="10"/>
      <c r="AC431" s="10"/>
      <c r="AD431" s="10"/>
      <c r="AE431" s="10"/>
    </row>
    <row r="432" spans="1:31" ht="12.75" customHeight="1" x14ac:dyDescent="0.2">
      <c r="A432" s="10"/>
      <c r="B432" s="12"/>
      <c r="C432" s="23"/>
      <c r="D432" s="17"/>
      <c r="E432" s="17"/>
      <c r="F432" s="22"/>
      <c r="G432" s="10"/>
      <c r="H432" s="10"/>
      <c r="I432" s="10"/>
      <c r="J432" s="10"/>
      <c r="K432" s="9"/>
      <c r="L432" s="9"/>
      <c r="M432" s="10"/>
      <c r="N432" s="10"/>
      <c r="O432" s="10"/>
      <c r="P432" s="10"/>
      <c r="Q432" s="10"/>
      <c r="R432" s="10"/>
      <c r="S432" s="10"/>
      <c r="T432" s="10"/>
      <c r="U432" s="10"/>
      <c r="V432" s="10"/>
      <c r="W432" s="10"/>
      <c r="X432" s="10"/>
      <c r="Y432" s="10"/>
      <c r="Z432" s="10"/>
      <c r="AA432" s="10"/>
      <c r="AB432" s="10"/>
      <c r="AC432" s="10"/>
      <c r="AD432" s="10"/>
      <c r="AE432" s="10"/>
    </row>
    <row r="433" spans="1:31" ht="12.75" customHeight="1" x14ac:dyDescent="0.2">
      <c r="A433" s="10"/>
      <c r="B433" s="12"/>
      <c r="C433" s="23"/>
      <c r="D433" s="17"/>
      <c r="E433" s="17"/>
      <c r="F433" s="22"/>
      <c r="G433" s="10"/>
      <c r="H433" s="10"/>
      <c r="I433" s="10"/>
      <c r="J433" s="10"/>
      <c r="K433" s="9"/>
      <c r="L433" s="9"/>
      <c r="M433" s="10"/>
      <c r="N433" s="10"/>
      <c r="O433" s="10"/>
      <c r="P433" s="10"/>
      <c r="Q433" s="10"/>
      <c r="R433" s="10"/>
      <c r="S433" s="10"/>
      <c r="T433" s="10"/>
      <c r="U433" s="10"/>
      <c r="V433" s="10"/>
      <c r="W433" s="10"/>
      <c r="X433" s="10"/>
      <c r="Y433" s="10"/>
      <c r="Z433" s="10"/>
      <c r="AA433" s="10"/>
      <c r="AB433" s="10"/>
      <c r="AC433" s="10"/>
      <c r="AD433" s="10"/>
      <c r="AE433" s="10"/>
    </row>
    <row r="434" spans="1:31" ht="12.75" customHeight="1" x14ac:dyDescent="0.2">
      <c r="A434" s="10"/>
      <c r="B434" s="12"/>
      <c r="C434" s="23"/>
      <c r="D434" s="17"/>
      <c r="E434" s="17"/>
      <c r="F434" s="22"/>
      <c r="G434" s="10"/>
      <c r="H434" s="10"/>
      <c r="I434" s="10"/>
      <c r="J434" s="10"/>
      <c r="K434" s="9"/>
      <c r="L434" s="9"/>
      <c r="M434" s="10"/>
      <c r="N434" s="10"/>
      <c r="O434" s="10"/>
      <c r="P434" s="10"/>
      <c r="Q434" s="10"/>
      <c r="R434" s="10"/>
      <c r="S434" s="10"/>
      <c r="T434" s="10"/>
      <c r="U434" s="10"/>
      <c r="V434" s="10"/>
      <c r="W434" s="10"/>
      <c r="X434" s="10"/>
      <c r="Y434" s="10"/>
      <c r="Z434" s="10"/>
      <c r="AA434" s="10"/>
      <c r="AB434" s="10"/>
      <c r="AC434" s="10"/>
      <c r="AD434" s="10"/>
      <c r="AE434" s="10"/>
    </row>
    <row r="435" spans="1:31" ht="12.75" customHeight="1" x14ac:dyDescent="0.2">
      <c r="A435" s="10"/>
      <c r="B435" s="12"/>
      <c r="C435" s="23"/>
      <c r="D435" s="17"/>
      <c r="E435" s="17"/>
      <c r="F435" s="22"/>
      <c r="G435" s="10"/>
      <c r="H435" s="10"/>
      <c r="I435" s="10"/>
      <c r="J435" s="10"/>
      <c r="K435" s="9"/>
      <c r="L435" s="9"/>
      <c r="M435" s="10"/>
      <c r="N435" s="10"/>
      <c r="O435" s="10"/>
      <c r="P435" s="10"/>
      <c r="Q435" s="10"/>
      <c r="R435" s="10"/>
      <c r="S435" s="10"/>
      <c r="T435" s="10"/>
      <c r="U435" s="10"/>
      <c r="V435" s="10"/>
      <c r="W435" s="10"/>
      <c r="X435" s="10"/>
      <c r="Y435" s="10"/>
      <c r="Z435" s="10"/>
      <c r="AA435" s="10"/>
      <c r="AB435" s="10"/>
      <c r="AC435" s="10"/>
      <c r="AD435" s="10"/>
      <c r="AE435" s="10"/>
    </row>
    <row r="436" spans="1:31" ht="12.75" customHeight="1" x14ac:dyDescent="0.2">
      <c r="A436" s="10"/>
      <c r="B436" s="12"/>
      <c r="C436" s="23"/>
      <c r="D436" s="17"/>
      <c r="E436" s="17"/>
      <c r="F436" s="22"/>
      <c r="G436" s="10"/>
      <c r="H436" s="10"/>
      <c r="I436" s="10"/>
      <c r="J436" s="10"/>
      <c r="K436" s="9"/>
      <c r="L436" s="9"/>
      <c r="M436" s="10"/>
      <c r="N436" s="10"/>
      <c r="O436" s="10"/>
      <c r="P436" s="10"/>
      <c r="Q436" s="10"/>
      <c r="R436" s="10"/>
      <c r="S436" s="10"/>
      <c r="T436" s="10"/>
      <c r="U436" s="10"/>
      <c r="V436" s="10"/>
      <c r="W436" s="10"/>
      <c r="X436" s="10"/>
      <c r="Y436" s="10"/>
      <c r="Z436" s="10"/>
      <c r="AA436" s="10"/>
      <c r="AB436" s="10"/>
      <c r="AC436" s="10"/>
      <c r="AD436" s="10"/>
      <c r="AE436" s="10"/>
    </row>
    <row r="437" spans="1:31" ht="12.75" customHeight="1" x14ac:dyDescent="0.2">
      <c r="A437" s="10"/>
      <c r="B437" s="12"/>
      <c r="C437" s="23"/>
      <c r="D437" s="17"/>
      <c r="E437" s="17"/>
      <c r="F437" s="22"/>
      <c r="G437" s="10"/>
      <c r="H437" s="10"/>
      <c r="I437" s="10"/>
      <c r="J437" s="10"/>
      <c r="K437" s="9"/>
      <c r="L437" s="9"/>
      <c r="M437" s="10"/>
      <c r="N437" s="10"/>
      <c r="O437" s="10"/>
      <c r="P437" s="10"/>
      <c r="Q437" s="10"/>
      <c r="R437" s="10"/>
      <c r="S437" s="10"/>
      <c r="T437" s="10"/>
      <c r="U437" s="10"/>
      <c r="V437" s="10"/>
      <c r="W437" s="10"/>
      <c r="X437" s="10"/>
      <c r="Y437" s="10"/>
      <c r="Z437" s="10"/>
      <c r="AA437" s="10"/>
      <c r="AB437" s="10"/>
      <c r="AC437" s="10"/>
      <c r="AD437" s="10"/>
      <c r="AE437" s="10"/>
    </row>
    <row r="438" spans="1:31" ht="12.75" customHeight="1" x14ac:dyDescent="0.2">
      <c r="A438" s="10"/>
      <c r="B438" s="12"/>
      <c r="C438" s="23"/>
      <c r="D438" s="17"/>
      <c r="E438" s="17"/>
      <c r="F438" s="22"/>
      <c r="G438" s="10"/>
      <c r="H438" s="10"/>
      <c r="I438" s="10"/>
      <c r="J438" s="10"/>
      <c r="K438" s="9"/>
      <c r="L438" s="9"/>
      <c r="M438" s="10"/>
      <c r="N438" s="10"/>
      <c r="O438" s="10"/>
      <c r="P438" s="10"/>
      <c r="Q438" s="10"/>
      <c r="R438" s="10"/>
      <c r="S438" s="10"/>
      <c r="T438" s="10"/>
      <c r="U438" s="10"/>
      <c r="V438" s="10"/>
      <c r="W438" s="10"/>
      <c r="X438" s="10"/>
      <c r="Y438" s="10"/>
      <c r="Z438" s="10"/>
      <c r="AA438" s="10"/>
      <c r="AB438" s="10"/>
      <c r="AC438" s="10"/>
      <c r="AD438" s="10"/>
      <c r="AE438" s="10"/>
    </row>
    <row r="439" spans="1:31" ht="12.75" customHeight="1" x14ac:dyDescent="0.2">
      <c r="A439" s="10"/>
      <c r="B439" s="12"/>
      <c r="C439" s="23"/>
      <c r="D439" s="17"/>
      <c r="E439" s="17"/>
      <c r="F439" s="22"/>
      <c r="G439" s="10"/>
      <c r="H439" s="10"/>
      <c r="I439" s="10"/>
      <c r="J439" s="10"/>
      <c r="K439" s="9"/>
      <c r="L439" s="9"/>
      <c r="M439" s="10"/>
      <c r="N439" s="10"/>
      <c r="O439" s="10"/>
      <c r="P439" s="10"/>
      <c r="Q439" s="10"/>
      <c r="R439" s="10"/>
      <c r="S439" s="10"/>
      <c r="T439" s="10"/>
      <c r="U439" s="10"/>
      <c r="V439" s="10"/>
      <c r="W439" s="10"/>
      <c r="X439" s="10"/>
      <c r="Y439" s="10"/>
      <c r="Z439" s="10"/>
      <c r="AA439" s="10"/>
      <c r="AB439" s="10"/>
      <c r="AC439" s="10"/>
      <c r="AD439" s="10"/>
      <c r="AE439" s="10"/>
    </row>
    <row r="440" spans="1:31" ht="12.75" customHeight="1" x14ac:dyDescent="0.2">
      <c r="A440" s="10"/>
      <c r="B440" s="12"/>
      <c r="C440" s="23"/>
      <c r="D440" s="17"/>
      <c r="E440" s="17"/>
      <c r="F440" s="22"/>
      <c r="G440" s="10"/>
      <c r="H440" s="10"/>
      <c r="I440" s="10"/>
      <c r="J440" s="10"/>
      <c r="K440" s="9"/>
      <c r="L440" s="9"/>
      <c r="M440" s="10"/>
      <c r="N440" s="10"/>
      <c r="O440" s="10"/>
      <c r="P440" s="10"/>
      <c r="Q440" s="10"/>
      <c r="R440" s="10"/>
      <c r="S440" s="10"/>
      <c r="T440" s="10"/>
      <c r="U440" s="10"/>
      <c r="V440" s="10"/>
      <c r="W440" s="10"/>
      <c r="X440" s="10"/>
      <c r="Y440" s="10"/>
      <c r="Z440" s="10"/>
      <c r="AA440" s="10"/>
      <c r="AB440" s="10"/>
      <c r="AC440" s="10"/>
      <c r="AD440" s="10"/>
      <c r="AE440" s="10"/>
    </row>
    <row r="441" spans="1:31" ht="12.75" customHeight="1" x14ac:dyDescent="0.2">
      <c r="A441" s="10"/>
      <c r="B441" s="12"/>
      <c r="C441" s="23"/>
      <c r="D441" s="17"/>
      <c r="E441" s="17"/>
      <c r="F441" s="22"/>
      <c r="G441" s="10"/>
      <c r="H441" s="10"/>
      <c r="I441" s="10"/>
      <c r="J441" s="10"/>
      <c r="K441" s="9"/>
      <c r="L441" s="9"/>
      <c r="M441" s="10"/>
      <c r="N441" s="10"/>
      <c r="O441" s="10"/>
      <c r="P441" s="10"/>
      <c r="Q441" s="10"/>
      <c r="R441" s="10"/>
      <c r="S441" s="10"/>
      <c r="T441" s="10"/>
      <c r="U441" s="10"/>
      <c r="V441" s="10"/>
      <c r="W441" s="10"/>
      <c r="X441" s="10"/>
      <c r="Y441" s="10"/>
      <c r="Z441" s="10"/>
      <c r="AA441" s="10"/>
      <c r="AB441" s="10"/>
      <c r="AC441" s="10"/>
      <c r="AD441" s="10"/>
      <c r="AE441" s="10"/>
    </row>
    <row r="442" spans="1:31" ht="12.75" customHeight="1" x14ac:dyDescent="0.2">
      <c r="A442" s="10"/>
      <c r="B442" s="12"/>
      <c r="C442" s="23"/>
      <c r="D442" s="17"/>
      <c r="E442" s="17"/>
      <c r="F442" s="22"/>
      <c r="G442" s="10"/>
      <c r="H442" s="10"/>
      <c r="I442" s="10"/>
      <c r="J442" s="10"/>
      <c r="K442" s="9"/>
      <c r="L442" s="9"/>
      <c r="M442" s="10"/>
      <c r="N442" s="10"/>
      <c r="O442" s="10"/>
      <c r="P442" s="10"/>
      <c r="Q442" s="10"/>
      <c r="R442" s="10"/>
      <c r="S442" s="10"/>
      <c r="T442" s="10"/>
      <c r="U442" s="10"/>
      <c r="V442" s="10"/>
      <c r="W442" s="10"/>
      <c r="X442" s="10"/>
      <c r="Y442" s="10"/>
      <c r="Z442" s="10"/>
      <c r="AA442" s="10"/>
      <c r="AB442" s="10"/>
      <c r="AC442" s="10"/>
      <c r="AD442" s="10"/>
      <c r="AE442" s="10"/>
    </row>
    <row r="443" spans="1:31" ht="12.75" customHeight="1" x14ac:dyDescent="0.2">
      <c r="A443" s="10"/>
      <c r="B443" s="12"/>
      <c r="C443" s="23"/>
      <c r="D443" s="17"/>
      <c r="E443" s="17"/>
      <c r="F443" s="22"/>
      <c r="G443" s="10"/>
      <c r="H443" s="10"/>
      <c r="I443" s="10"/>
      <c r="J443" s="10"/>
      <c r="K443" s="9"/>
      <c r="L443" s="9"/>
      <c r="M443" s="10"/>
      <c r="N443" s="10"/>
      <c r="O443" s="10"/>
      <c r="P443" s="10"/>
      <c r="Q443" s="10"/>
      <c r="R443" s="10"/>
      <c r="S443" s="10"/>
      <c r="T443" s="10"/>
      <c r="U443" s="10"/>
      <c r="V443" s="10"/>
      <c r="W443" s="10"/>
      <c r="X443" s="10"/>
      <c r="Y443" s="10"/>
      <c r="Z443" s="10"/>
      <c r="AA443" s="10"/>
      <c r="AB443" s="10"/>
      <c r="AC443" s="10"/>
      <c r="AD443" s="10"/>
      <c r="AE443" s="10"/>
    </row>
    <row r="444" spans="1:31" ht="12.75" customHeight="1" x14ac:dyDescent="0.2">
      <c r="A444" s="10"/>
      <c r="B444" s="12"/>
      <c r="C444" s="23"/>
      <c r="D444" s="17"/>
      <c r="E444" s="17"/>
      <c r="F444" s="22"/>
      <c r="G444" s="10"/>
      <c r="H444" s="10"/>
      <c r="I444" s="10"/>
      <c r="J444" s="10"/>
      <c r="K444" s="9"/>
      <c r="L444" s="9"/>
      <c r="M444" s="10"/>
      <c r="N444" s="10"/>
      <c r="O444" s="10"/>
      <c r="P444" s="10"/>
      <c r="Q444" s="10"/>
      <c r="R444" s="10"/>
      <c r="S444" s="10"/>
      <c r="T444" s="10"/>
      <c r="U444" s="10"/>
      <c r="V444" s="10"/>
      <c r="W444" s="10"/>
      <c r="X444" s="10"/>
      <c r="Y444" s="10"/>
      <c r="Z444" s="10"/>
      <c r="AA444" s="10"/>
      <c r="AB444" s="10"/>
      <c r="AC444" s="10"/>
      <c r="AD444" s="10"/>
      <c r="AE444" s="10"/>
    </row>
    <row r="445" spans="1:31" ht="12.75" customHeight="1" x14ac:dyDescent="0.2">
      <c r="A445" s="10"/>
      <c r="B445" s="12"/>
      <c r="C445" s="23"/>
      <c r="D445" s="17"/>
      <c r="E445" s="17"/>
      <c r="F445" s="22"/>
      <c r="G445" s="10"/>
      <c r="H445" s="10"/>
      <c r="I445" s="10"/>
      <c r="J445" s="10"/>
      <c r="K445" s="9"/>
      <c r="L445" s="9"/>
      <c r="M445" s="10"/>
      <c r="N445" s="10"/>
      <c r="O445" s="10"/>
      <c r="P445" s="10"/>
      <c r="Q445" s="10"/>
      <c r="R445" s="10"/>
      <c r="S445" s="10"/>
      <c r="T445" s="10"/>
      <c r="U445" s="10"/>
      <c r="V445" s="10"/>
      <c r="W445" s="10"/>
      <c r="X445" s="10"/>
      <c r="Y445" s="10"/>
      <c r="Z445" s="10"/>
      <c r="AA445" s="10"/>
      <c r="AB445" s="10"/>
      <c r="AC445" s="10"/>
      <c r="AD445" s="10"/>
      <c r="AE445" s="10"/>
    </row>
    <row r="446" spans="1:31" ht="12.75" customHeight="1" x14ac:dyDescent="0.2">
      <c r="A446" s="10"/>
      <c r="B446" s="12"/>
      <c r="C446" s="23"/>
      <c r="D446" s="17"/>
      <c r="E446" s="17"/>
      <c r="F446" s="22"/>
      <c r="G446" s="10"/>
      <c r="H446" s="10"/>
      <c r="I446" s="10"/>
      <c r="J446" s="10"/>
      <c r="K446" s="9"/>
      <c r="L446" s="9"/>
      <c r="M446" s="10"/>
      <c r="N446" s="10"/>
      <c r="O446" s="10"/>
      <c r="P446" s="10"/>
      <c r="Q446" s="10"/>
      <c r="R446" s="10"/>
      <c r="S446" s="10"/>
      <c r="T446" s="10"/>
      <c r="U446" s="10"/>
      <c r="V446" s="10"/>
      <c r="W446" s="10"/>
      <c r="X446" s="10"/>
      <c r="Y446" s="10"/>
      <c r="Z446" s="10"/>
      <c r="AA446" s="10"/>
      <c r="AB446" s="10"/>
      <c r="AC446" s="10"/>
      <c r="AD446" s="10"/>
      <c r="AE446" s="10"/>
    </row>
    <row r="447" spans="1:31" ht="12.75" customHeight="1" x14ac:dyDescent="0.2">
      <c r="A447" s="10"/>
      <c r="B447" s="12"/>
      <c r="C447" s="23"/>
      <c r="D447" s="17"/>
      <c r="E447" s="17"/>
      <c r="F447" s="22"/>
      <c r="G447" s="10"/>
      <c r="H447" s="10"/>
      <c r="I447" s="10"/>
      <c r="J447" s="10"/>
      <c r="K447" s="9"/>
      <c r="L447" s="9"/>
      <c r="M447" s="10"/>
      <c r="N447" s="10"/>
      <c r="O447" s="10"/>
      <c r="P447" s="10"/>
      <c r="Q447" s="10"/>
      <c r="R447" s="10"/>
      <c r="S447" s="10"/>
      <c r="T447" s="10"/>
      <c r="U447" s="10"/>
      <c r="V447" s="10"/>
      <c r="W447" s="10"/>
      <c r="X447" s="10"/>
      <c r="Y447" s="10"/>
      <c r="Z447" s="10"/>
      <c r="AA447" s="10"/>
      <c r="AB447" s="10"/>
      <c r="AC447" s="10"/>
      <c r="AD447" s="10"/>
      <c r="AE447" s="10"/>
    </row>
    <row r="448" spans="1:31" ht="12.75" customHeight="1" x14ac:dyDescent="0.2">
      <c r="A448" s="10"/>
      <c r="B448" s="12"/>
      <c r="C448" s="23"/>
      <c r="D448" s="17"/>
      <c r="E448" s="17"/>
      <c r="F448" s="22"/>
      <c r="G448" s="10"/>
      <c r="H448" s="10"/>
      <c r="I448" s="10"/>
      <c r="J448" s="10"/>
      <c r="K448" s="9"/>
      <c r="L448" s="9"/>
      <c r="M448" s="10"/>
      <c r="N448" s="10"/>
      <c r="O448" s="10"/>
      <c r="P448" s="10"/>
      <c r="Q448" s="10"/>
      <c r="R448" s="10"/>
      <c r="S448" s="10"/>
      <c r="T448" s="10"/>
      <c r="U448" s="10"/>
      <c r="V448" s="10"/>
      <c r="W448" s="10"/>
      <c r="X448" s="10"/>
      <c r="Y448" s="10"/>
      <c r="Z448" s="10"/>
      <c r="AA448" s="10"/>
      <c r="AB448" s="10"/>
      <c r="AC448" s="10"/>
      <c r="AD448" s="10"/>
      <c r="AE448" s="10"/>
    </row>
    <row r="449" spans="1:31" ht="12.75" customHeight="1" x14ac:dyDescent="0.2">
      <c r="A449" s="10"/>
      <c r="B449" s="12"/>
      <c r="C449" s="23"/>
      <c r="D449" s="17"/>
      <c r="E449" s="17"/>
      <c r="F449" s="22"/>
      <c r="G449" s="10"/>
      <c r="H449" s="10"/>
      <c r="I449" s="10"/>
      <c r="J449" s="10"/>
      <c r="K449" s="9"/>
      <c r="L449" s="9"/>
      <c r="M449" s="10"/>
      <c r="N449" s="10"/>
      <c r="O449" s="10"/>
      <c r="P449" s="10"/>
      <c r="Q449" s="10"/>
      <c r="R449" s="10"/>
      <c r="S449" s="10"/>
      <c r="T449" s="10"/>
      <c r="U449" s="10"/>
      <c r="V449" s="10"/>
      <c r="W449" s="10"/>
      <c r="X449" s="10"/>
      <c r="Y449" s="10"/>
      <c r="Z449" s="10"/>
      <c r="AA449" s="10"/>
      <c r="AB449" s="10"/>
      <c r="AC449" s="10"/>
      <c r="AD449" s="10"/>
      <c r="AE449" s="10"/>
    </row>
    <row r="450" spans="1:31" ht="12.75" customHeight="1" x14ac:dyDescent="0.2">
      <c r="A450" s="10"/>
      <c r="B450" s="12"/>
      <c r="C450" s="23"/>
      <c r="D450" s="17"/>
      <c r="E450" s="17"/>
      <c r="F450" s="22"/>
      <c r="G450" s="10"/>
      <c r="H450" s="10"/>
      <c r="I450" s="10"/>
      <c r="J450" s="10"/>
      <c r="K450" s="9"/>
      <c r="L450" s="9"/>
      <c r="M450" s="10"/>
      <c r="N450" s="10"/>
      <c r="O450" s="10"/>
      <c r="P450" s="10"/>
      <c r="Q450" s="10"/>
      <c r="R450" s="10"/>
      <c r="S450" s="10"/>
      <c r="T450" s="10"/>
      <c r="U450" s="10"/>
      <c r="V450" s="10"/>
      <c r="W450" s="10"/>
      <c r="X450" s="10"/>
      <c r="Y450" s="10"/>
      <c r="Z450" s="10"/>
      <c r="AA450" s="10"/>
      <c r="AB450" s="10"/>
      <c r="AC450" s="10"/>
      <c r="AD450" s="10"/>
      <c r="AE450" s="10"/>
    </row>
    <row r="451" spans="1:31" ht="12.75" customHeight="1" x14ac:dyDescent="0.2">
      <c r="A451" s="10"/>
      <c r="B451" s="12"/>
      <c r="C451" s="23"/>
      <c r="D451" s="17"/>
      <c r="E451" s="17"/>
      <c r="F451" s="22"/>
      <c r="G451" s="10"/>
      <c r="H451" s="10"/>
      <c r="I451" s="10"/>
      <c r="J451" s="10"/>
      <c r="K451" s="9"/>
      <c r="L451" s="9"/>
      <c r="M451" s="10"/>
      <c r="N451" s="10"/>
      <c r="O451" s="10"/>
      <c r="P451" s="10"/>
      <c r="Q451" s="10"/>
      <c r="R451" s="10"/>
      <c r="S451" s="10"/>
      <c r="T451" s="10"/>
      <c r="U451" s="10"/>
      <c r="V451" s="10"/>
      <c r="W451" s="10"/>
      <c r="X451" s="10"/>
      <c r="Y451" s="10"/>
      <c r="Z451" s="10"/>
      <c r="AA451" s="10"/>
      <c r="AB451" s="10"/>
      <c r="AC451" s="10"/>
      <c r="AD451" s="10"/>
      <c r="AE451" s="10"/>
    </row>
    <row r="452" spans="1:31" ht="12.75" customHeight="1" x14ac:dyDescent="0.2">
      <c r="A452" s="10"/>
      <c r="B452" s="12"/>
      <c r="C452" s="23"/>
      <c r="D452" s="17"/>
      <c r="E452" s="17"/>
      <c r="F452" s="22"/>
      <c r="G452" s="10"/>
      <c r="H452" s="10"/>
      <c r="I452" s="10"/>
      <c r="J452" s="10"/>
      <c r="K452" s="9"/>
      <c r="L452" s="9"/>
      <c r="M452" s="10"/>
      <c r="N452" s="10"/>
      <c r="O452" s="10"/>
      <c r="P452" s="10"/>
      <c r="Q452" s="10"/>
      <c r="R452" s="10"/>
      <c r="S452" s="10"/>
      <c r="T452" s="10"/>
      <c r="U452" s="10"/>
      <c r="V452" s="10"/>
      <c r="W452" s="10"/>
      <c r="X452" s="10"/>
      <c r="Y452" s="10"/>
      <c r="Z452" s="10"/>
      <c r="AA452" s="10"/>
      <c r="AB452" s="10"/>
      <c r="AC452" s="10"/>
      <c r="AD452" s="10"/>
      <c r="AE452" s="10"/>
    </row>
    <row r="453" spans="1:31" ht="12.75" customHeight="1" x14ac:dyDescent="0.2">
      <c r="A453" s="10"/>
      <c r="B453" s="12"/>
      <c r="C453" s="23"/>
      <c r="D453" s="17"/>
      <c r="E453" s="17"/>
      <c r="F453" s="22"/>
      <c r="G453" s="10"/>
      <c r="H453" s="10"/>
      <c r="I453" s="10"/>
      <c r="J453" s="10"/>
      <c r="K453" s="9"/>
      <c r="L453" s="9"/>
      <c r="M453" s="10"/>
      <c r="N453" s="10"/>
      <c r="O453" s="10"/>
      <c r="P453" s="10"/>
      <c r="Q453" s="10"/>
      <c r="R453" s="10"/>
      <c r="S453" s="10"/>
      <c r="T453" s="10"/>
      <c r="U453" s="10"/>
      <c r="V453" s="10"/>
      <c r="W453" s="10"/>
      <c r="X453" s="10"/>
      <c r="Y453" s="10"/>
      <c r="Z453" s="10"/>
      <c r="AA453" s="10"/>
      <c r="AB453" s="10"/>
      <c r="AC453" s="10"/>
      <c r="AD453" s="10"/>
      <c r="AE453" s="10"/>
    </row>
    <row r="454" spans="1:31" ht="12.75" customHeight="1" x14ac:dyDescent="0.2">
      <c r="A454" s="10"/>
      <c r="B454" s="12"/>
      <c r="C454" s="23"/>
      <c r="D454" s="17"/>
      <c r="E454" s="17"/>
      <c r="F454" s="22"/>
      <c r="G454" s="10"/>
      <c r="H454" s="10"/>
      <c r="I454" s="10"/>
      <c r="J454" s="10"/>
      <c r="K454" s="9"/>
      <c r="L454" s="9"/>
      <c r="M454" s="10"/>
      <c r="N454" s="10"/>
      <c r="O454" s="10"/>
      <c r="P454" s="10"/>
      <c r="Q454" s="10"/>
      <c r="R454" s="10"/>
      <c r="S454" s="10"/>
      <c r="T454" s="10"/>
      <c r="U454" s="10"/>
      <c r="V454" s="10"/>
      <c r="W454" s="10"/>
      <c r="X454" s="10"/>
      <c r="Y454" s="10"/>
      <c r="Z454" s="10"/>
      <c r="AA454" s="10"/>
      <c r="AB454" s="10"/>
      <c r="AC454" s="10"/>
      <c r="AD454" s="10"/>
      <c r="AE454" s="10"/>
    </row>
    <row r="455" spans="1:31" ht="12.75" customHeight="1" x14ac:dyDescent="0.2">
      <c r="A455" s="10"/>
      <c r="B455" s="12"/>
      <c r="C455" s="23"/>
      <c r="D455" s="17"/>
      <c r="E455" s="17"/>
      <c r="F455" s="22"/>
      <c r="G455" s="10"/>
      <c r="H455" s="10"/>
      <c r="I455" s="10"/>
      <c r="J455" s="10"/>
      <c r="K455" s="9"/>
      <c r="L455" s="9"/>
      <c r="M455" s="10"/>
      <c r="N455" s="10"/>
      <c r="O455" s="10"/>
      <c r="P455" s="10"/>
      <c r="Q455" s="10"/>
      <c r="R455" s="10"/>
      <c r="S455" s="10"/>
      <c r="T455" s="10"/>
      <c r="U455" s="10"/>
      <c r="V455" s="10"/>
      <c r="W455" s="10"/>
      <c r="X455" s="10"/>
      <c r="Y455" s="10"/>
      <c r="Z455" s="10"/>
      <c r="AA455" s="10"/>
      <c r="AB455" s="10"/>
      <c r="AC455" s="10"/>
      <c r="AD455" s="10"/>
      <c r="AE455" s="10"/>
    </row>
    <row r="456" spans="1:31" ht="12.75" customHeight="1" x14ac:dyDescent="0.2">
      <c r="A456" s="10"/>
      <c r="B456" s="12"/>
      <c r="C456" s="23"/>
      <c r="D456" s="17"/>
      <c r="E456" s="17"/>
      <c r="F456" s="22"/>
      <c r="G456" s="10"/>
      <c r="H456" s="10"/>
      <c r="I456" s="10"/>
      <c r="J456" s="10"/>
      <c r="K456" s="9"/>
      <c r="L456" s="9"/>
      <c r="M456" s="10"/>
      <c r="N456" s="10"/>
      <c r="O456" s="10"/>
      <c r="P456" s="10"/>
      <c r="Q456" s="10"/>
      <c r="R456" s="10"/>
      <c r="S456" s="10"/>
      <c r="T456" s="10"/>
      <c r="U456" s="10"/>
      <c r="V456" s="10"/>
      <c r="W456" s="10"/>
      <c r="X456" s="10"/>
      <c r="Y456" s="10"/>
      <c r="Z456" s="10"/>
      <c r="AA456" s="10"/>
      <c r="AB456" s="10"/>
      <c r="AC456" s="10"/>
      <c r="AD456" s="10"/>
      <c r="AE456" s="10"/>
    </row>
    <row r="457" spans="1:31" ht="12.75" customHeight="1" x14ac:dyDescent="0.2">
      <c r="A457" s="10"/>
      <c r="B457" s="12"/>
      <c r="C457" s="23"/>
      <c r="D457" s="17"/>
      <c r="E457" s="17"/>
      <c r="F457" s="22"/>
      <c r="G457" s="10"/>
      <c r="H457" s="10"/>
      <c r="I457" s="10"/>
      <c r="J457" s="10"/>
      <c r="K457" s="9"/>
      <c r="L457" s="9"/>
      <c r="M457" s="10"/>
      <c r="N457" s="10"/>
      <c r="O457" s="10"/>
      <c r="P457" s="10"/>
      <c r="Q457" s="10"/>
      <c r="R457" s="10"/>
      <c r="S457" s="10"/>
      <c r="T457" s="10"/>
      <c r="U457" s="10"/>
      <c r="V457" s="10"/>
      <c r="W457" s="10"/>
      <c r="X457" s="10"/>
      <c r="Y457" s="10"/>
      <c r="Z457" s="10"/>
      <c r="AA457" s="10"/>
      <c r="AB457" s="10"/>
      <c r="AC457" s="10"/>
      <c r="AD457" s="10"/>
      <c r="AE457" s="10"/>
    </row>
    <row r="458" spans="1:31" ht="12.75" customHeight="1" x14ac:dyDescent="0.2">
      <c r="A458" s="10"/>
      <c r="B458" s="12"/>
      <c r="C458" s="23"/>
      <c r="D458" s="17"/>
      <c r="E458" s="17"/>
      <c r="F458" s="22"/>
      <c r="G458" s="10"/>
      <c r="H458" s="10"/>
      <c r="I458" s="10"/>
      <c r="J458" s="10"/>
      <c r="K458" s="9"/>
      <c r="L458" s="9"/>
      <c r="M458" s="10"/>
      <c r="N458" s="10"/>
      <c r="O458" s="10"/>
      <c r="P458" s="10"/>
      <c r="Q458" s="10"/>
      <c r="R458" s="10"/>
      <c r="S458" s="10"/>
      <c r="T458" s="10"/>
      <c r="U458" s="10"/>
      <c r="V458" s="10"/>
      <c r="W458" s="10"/>
      <c r="X458" s="10"/>
      <c r="Y458" s="10"/>
      <c r="Z458" s="10"/>
      <c r="AA458" s="10"/>
      <c r="AB458" s="10"/>
      <c r="AC458" s="10"/>
      <c r="AD458" s="10"/>
      <c r="AE458" s="10"/>
    </row>
    <row r="459" spans="1:31" ht="12.75" customHeight="1" x14ac:dyDescent="0.2">
      <c r="A459" s="10"/>
      <c r="B459" s="12"/>
      <c r="C459" s="23"/>
      <c r="D459" s="17"/>
      <c r="E459" s="17"/>
      <c r="F459" s="22"/>
      <c r="G459" s="10"/>
      <c r="H459" s="10"/>
      <c r="I459" s="10"/>
      <c r="J459" s="10"/>
      <c r="K459" s="9"/>
      <c r="L459" s="9"/>
      <c r="M459" s="10"/>
      <c r="N459" s="10"/>
      <c r="O459" s="10"/>
      <c r="P459" s="10"/>
      <c r="Q459" s="10"/>
      <c r="R459" s="10"/>
      <c r="S459" s="10"/>
      <c r="T459" s="10"/>
      <c r="U459" s="10"/>
      <c r="V459" s="10"/>
      <c r="W459" s="10"/>
      <c r="X459" s="10"/>
      <c r="Y459" s="10"/>
      <c r="Z459" s="10"/>
      <c r="AA459" s="10"/>
      <c r="AB459" s="10"/>
      <c r="AC459" s="10"/>
      <c r="AD459" s="10"/>
      <c r="AE459" s="10"/>
    </row>
    <row r="460" spans="1:31" ht="12.75" customHeight="1" x14ac:dyDescent="0.2">
      <c r="A460" s="10"/>
      <c r="B460" s="12"/>
      <c r="C460" s="23"/>
      <c r="D460" s="17"/>
      <c r="E460" s="17"/>
      <c r="F460" s="22"/>
      <c r="G460" s="10"/>
      <c r="H460" s="10"/>
      <c r="I460" s="10"/>
      <c r="J460" s="10"/>
      <c r="K460" s="9"/>
      <c r="L460" s="9"/>
      <c r="M460" s="10"/>
      <c r="N460" s="10"/>
      <c r="O460" s="10"/>
      <c r="P460" s="10"/>
      <c r="Q460" s="10"/>
      <c r="R460" s="10"/>
      <c r="S460" s="10"/>
      <c r="T460" s="10"/>
      <c r="U460" s="10"/>
      <c r="V460" s="10"/>
      <c r="W460" s="10"/>
      <c r="X460" s="10"/>
      <c r="Y460" s="10"/>
      <c r="Z460" s="10"/>
      <c r="AA460" s="10"/>
      <c r="AB460" s="10"/>
      <c r="AC460" s="10"/>
      <c r="AD460" s="10"/>
      <c r="AE460" s="10"/>
    </row>
    <row r="461" spans="1:31" ht="12.75" customHeight="1" x14ac:dyDescent="0.2">
      <c r="A461" s="10"/>
      <c r="B461" s="12"/>
      <c r="C461" s="23"/>
      <c r="D461" s="17"/>
      <c r="E461" s="17"/>
      <c r="F461" s="22"/>
      <c r="G461" s="10"/>
      <c r="H461" s="10"/>
      <c r="I461" s="10"/>
      <c r="J461" s="10"/>
      <c r="K461" s="9"/>
      <c r="L461" s="9"/>
      <c r="M461" s="10"/>
      <c r="N461" s="10"/>
      <c r="O461" s="10"/>
      <c r="P461" s="10"/>
      <c r="Q461" s="10"/>
      <c r="R461" s="10"/>
      <c r="S461" s="10"/>
      <c r="T461" s="10"/>
      <c r="U461" s="10"/>
      <c r="V461" s="10"/>
      <c r="W461" s="10"/>
      <c r="X461" s="10"/>
      <c r="Y461" s="10"/>
      <c r="Z461" s="10"/>
      <c r="AA461" s="10"/>
      <c r="AB461" s="10"/>
      <c r="AC461" s="10"/>
      <c r="AD461" s="10"/>
      <c r="AE461" s="10"/>
    </row>
    <row r="462" spans="1:31" ht="12.75" customHeight="1" x14ac:dyDescent="0.2">
      <c r="A462" s="10"/>
      <c r="B462" s="12"/>
      <c r="C462" s="23"/>
      <c r="D462" s="17"/>
      <c r="E462" s="17"/>
      <c r="F462" s="22"/>
      <c r="G462" s="10"/>
      <c r="H462" s="10"/>
      <c r="I462" s="10"/>
      <c r="J462" s="10"/>
      <c r="K462" s="9"/>
      <c r="L462" s="9"/>
      <c r="M462" s="10"/>
      <c r="N462" s="10"/>
      <c r="O462" s="10"/>
      <c r="P462" s="10"/>
      <c r="Q462" s="10"/>
      <c r="R462" s="10"/>
      <c r="S462" s="10"/>
      <c r="T462" s="10"/>
      <c r="U462" s="10"/>
      <c r="V462" s="10"/>
      <c r="W462" s="10"/>
      <c r="X462" s="10"/>
      <c r="Y462" s="10"/>
      <c r="Z462" s="10"/>
      <c r="AA462" s="10"/>
      <c r="AB462" s="10"/>
      <c r="AC462" s="10"/>
      <c r="AD462" s="10"/>
      <c r="AE462" s="10"/>
    </row>
    <row r="463" spans="1:31" ht="12.75" customHeight="1" x14ac:dyDescent="0.2">
      <c r="A463" s="10"/>
      <c r="B463" s="12"/>
      <c r="C463" s="23"/>
      <c r="D463" s="17"/>
      <c r="E463" s="17"/>
      <c r="F463" s="22"/>
      <c r="G463" s="10"/>
      <c r="H463" s="10"/>
      <c r="I463" s="10"/>
      <c r="J463" s="10"/>
      <c r="K463" s="9"/>
      <c r="L463" s="9"/>
      <c r="M463" s="10"/>
      <c r="N463" s="10"/>
      <c r="O463" s="10"/>
      <c r="P463" s="10"/>
      <c r="Q463" s="10"/>
      <c r="R463" s="10"/>
      <c r="S463" s="10"/>
      <c r="T463" s="10"/>
      <c r="U463" s="10"/>
      <c r="V463" s="10"/>
      <c r="W463" s="10"/>
      <c r="X463" s="10"/>
      <c r="Y463" s="10"/>
      <c r="Z463" s="10"/>
      <c r="AA463" s="10"/>
      <c r="AB463" s="10"/>
      <c r="AC463" s="10"/>
      <c r="AD463" s="10"/>
      <c r="AE463" s="10"/>
    </row>
    <row r="464" spans="1:31" ht="12.75" customHeight="1" x14ac:dyDescent="0.2">
      <c r="A464" s="10"/>
      <c r="B464" s="12"/>
      <c r="C464" s="23"/>
      <c r="D464" s="17"/>
      <c r="E464" s="17"/>
      <c r="F464" s="22"/>
      <c r="G464" s="10"/>
      <c r="H464" s="10"/>
      <c r="I464" s="10"/>
      <c r="J464" s="10"/>
      <c r="K464" s="9"/>
      <c r="L464" s="9"/>
      <c r="M464" s="10"/>
      <c r="N464" s="10"/>
      <c r="O464" s="10"/>
      <c r="P464" s="10"/>
      <c r="Q464" s="10"/>
      <c r="R464" s="10"/>
      <c r="S464" s="10"/>
      <c r="T464" s="10"/>
      <c r="U464" s="10"/>
      <c r="V464" s="10"/>
      <c r="W464" s="10"/>
      <c r="X464" s="10"/>
      <c r="Y464" s="10"/>
      <c r="Z464" s="10"/>
      <c r="AA464" s="10"/>
      <c r="AB464" s="10"/>
      <c r="AC464" s="10"/>
      <c r="AD464" s="10"/>
      <c r="AE464" s="10"/>
    </row>
    <row r="465" spans="1:31" ht="12.75" customHeight="1" x14ac:dyDescent="0.2">
      <c r="A465" s="10"/>
      <c r="B465" s="12"/>
      <c r="C465" s="23"/>
      <c r="D465" s="17"/>
      <c r="E465" s="17"/>
      <c r="F465" s="22"/>
      <c r="G465" s="10"/>
      <c r="H465" s="10"/>
      <c r="I465" s="10"/>
      <c r="J465" s="10"/>
      <c r="K465" s="9"/>
      <c r="L465" s="9"/>
      <c r="M465" s="10"/>
      <c r="N465" s="10"/>
      <c r="O465" s="10"/>
      <c r="P465" s="10"/>
      <c r="Q465" s="10"/>
      <c r="R465" s="10"/>
      <c r="S465" s="10"/>
      <c r="T465" s="10"/>
      <c r="U465" s="10"/>
      <c r="V465" s="10"/>
      <c r="W465" s="10"/>
      <c r="X465" s="10"/>
      <c r="Y465" s="10"/>
      <c r="Z465" s="10"/>
      <c r="AA465" s="10"/>
      <c r="AB465" s="10"/>
      <c r="AC465" s="10"/>
      <c r="AD465" s="10"/>
      <c r="AE465" s="10"/>
    </row>
    <row r="466" spans="1:31" ht="12.75" customHeight="1" x14ac:dyDescent="0.2">
      <c r="A466" s="10"/>
      <c r="B466" s="12"/>
      <c r="C466" s="23"/>
      <c r="D466" s="17"/>
      <c r="E466" s="17"/>
      <c r="F466" s="22"/>
      <c r="G466" s="10"/>
      <c r="H466" s="10"/>
      <c r="I466" s="10"/>
      <c r="J466" s="10"/>
      <c r="K466" s="9"/>
      <c r="L466" s="9"/>
      <c r="M466" s="10"/>
      <c r="N466" s="10"/>
      <c r="O466" s="10"/>
      <c r="P466" s="10"/>
      <c r="Q466" s="10"/>
      <c r="R466" s="10"/>
      <c r="S466" s="10"/>
      <c r="T466" s="10"/>
      <c r="U466" s="10"/>
      <c r="V466" s="10"/>
      <c r="W466" s="10"/>
      <c r="X466" s="10"/>
      <c r="Y466" s="10"/>
      <c r="Z466" s="10"/>
      <c r="AA466" s="10"/>
      <c r="AB466" s="10"/>
      <c r="AC466" s="10"/>
      <c r="AD466" s="10"/>
      <c r="AE466" s="10"/>
    </row>
    <row r="467" spans="1:31" ht="12.75" customHeight="1" x14ac:dyDescent="0.2">
      <c r="A467" s="10"/>
      <c r="B467" s="12"/>
      <c r="C467" s="23"/>
      <c r="D467" s="17"/>
      <c r="E467" s="17"/>
      <c r="F467" s="22"/>
      <c r="G467" s="10"/>
      <c r="H467" s="10"/>
      <c r="I467" s="10"/>
      <c r="J467" s="10"/>
      <c r="K467" s="9"/>
      <c r="L467" s="9"/>
      <c r="M467" s="10"/>
      <c r="N467" s="10"/>
      <c r="O467" s="10"/>
      <c r="P467" s="10"/>
      <c r="Q467" s="10"/>
      <c r="R467" s="10"/>
      <c r="S467" s="10"/>
      <c r="T467" s="10"/>
      <c r="U467" s="10"/>
      <c r="V467" s="10"/>
      <c r="W467" s="10"/>
      <c r="X467" s="10"/>
      <c r="Y467" s="10"/>
      <c r="Z467" s="10"/>
      <c r="AA467" s="10"/>
      <c r="AB467" s="10"/>
      <c r="AC467" s="10"/>
      <c r="AD467" s="10"/>
      <c r="AE467" s="10"/>
    </row>
    <row r="468" spans="1:31" ht="12.75" customHeight="1" x14ac:dyDescent="0.2">
      <c r="A468" s="10"/>
      <c r="B468" s="12"/>
      <c r="C468" s="23"/>
      <c r="D468" s="17"/>
      <c r="E468" s="17"/>
      <c r="F468" s="22"/>
      <c r="G468" s="10"/>
      <c r="H468" s="10"/>
      <c r="I468" s="10"/>
      <c r="J468" s="10"/>
      <c r="K468" s="9"/>
      <c r="L468" s="9"/>
      <c r="M468" s="10"/>
      <c r="N468" s="10"/>
      <c r="O468" s="10"/>
      <c r="P468" s="10"/>
      <c r="Q468" s="10"/>
      <c r="R468" s="10"/>
      <c r="S468" s="10"/>
      <c r="T468" s="10"/>
      <c r="U468" s="10"/>
      <c r="V468" s="10"/>
      <c r="W468" s="10"/>
      <c r="X468" s="10"/>
      <c r="Y468" s="10"/>
      <c r="Z468" s="10"/>
      <c r="AA468" s="10"/>
      <c r="AB468" s="10"/>
      <c r="AC468" s="10"/>
      <c r="AD468" s="10"/>
      <c r="AE468" s="10"/>
    </row>
    <row r="469" spans="1:31" ht="12.75" customHeight="1" x14ac:dyDescent="0.2">
      <c r="A469" s="10"/>
      <c r="B469" s="12"/>
      <c r="C469" s="23"/>
      <c r="D469" s="17"/>
      <c r="E469" s="17"/>
      <c r="F469" s="22"/>
      <c r="G469" s="10"/>
      <c r="H469" s="10"/>
      <c r="I469" s="10"/>
      <c r="J469" s="10"/>
      <c r="K469" s="9"/>
      <c r="L469" s="9"/>
      <c r="M469" s="10"/>
      <c r="N469" s="10"/>
      <c r="O469" s="10"/>
      <c r="P469" s="10"/>
      <c r="Q469" s="10"/>
      <c r="R469" s="10"/>
      <c r="S469" s="10"/>
      <c r="T469" s="10"/>
      <c r="U469" s="10"/>
      <c r="V469" s="10"/>
      <c r="W469" s="10"/>
      <c r="X469" s="10"/>
      <c r="Y469" s="10"/>
      <c r="Z469" s="10"/>
      <c r="AA469" s="10"/>
      <c r="AB469" s="10"/>
      <c r="AC469" s="10"/>
      <c r="AD469" s="10"/>
      <c r="AE469" s="10"/>
    </row>
    <row r="470" spans="1:31" ht="12.75" customHeight="1" x14ac:dyDescent="0.2">
      <c r="A470" s="10"/>
      <c r="B470" s="12"/>
      <c r="C470" s="23"/>
      <c r="D470" s="17"/>
      <c r="E470" s="17"/>
      <c r="F470" s="22"/>
      <c r="G470" s="10"/>
      <c r="H470" s="10"/>
      <c r="I470" s="10"/>
      <c r="J470" s="10"/>
      <c r="K470" s="9"/>
      <c r="L470" s="9"/>
      <c r="M470" s="10"/>
      <c r="N470" s="10"/>
      <c r="O470" s="10"/>
      <c r="P470" s="10"/>
      <c r="Q470" s="10"/>
      <c r="R470" s="10"/>
      <c r="S470" s="10"/>
      <c r="T470" s="10"/>
      <c r="U470" s="10"/>
      <c r="V470" s="10"/>
      <c r="W470" s="10"/>
      <c r="X470" s="10"/>
      <c r="Y470" s="10"/>
      <c r="Z470" s="10"/>
      <c r="AA470" s="10"/>
      <c r="AB470" s="10"/>
      <c r="AC470" s="10"/>
      <c r="AD470" s="10"/>
      <c r="AE470" s="10"/>
    </row>
    <row r="471" spans="1:31" ht="12.75" customHeight="1" x14ac:dyDescent="0.2">
      <c r="A471" s="10"/>
      <c r="B471" s="12"/>
      <c r="C471" s="23"/>
      <c r="D471" s="17"/>
      <c r="E471" s="17"/>
      <c r="F471" s="22"/>
      <c r="G471" s="10"/>
      <c r="H471" s="10"/>
      <c r="I471" s="10"/>
      <c r="J471" s="10"/>
      <c r="K471" s="9"/>
      <c r="L471" s="9"/>
      <c r="M471" s="10"/>
      <c r="N471" s="10"/>
      <c r="O471" s="10"/>
      <c r="P471" s="10"/>
      <c r="Q471" s="10"/>
      <c r="R471" s="10"/>
      <c r="S471" s="10"/>
      <c r="T471" s="10"/>
      <c r="U471" s="10"/>
      <c r="V471" s="10"/>
      <c r="W471" s="10"/>
      <c r="X471" s="10"/>
      <c r="Y471" s="10"/>
      <c r="Z471" s="10"/>
      <c r="AA471" s="10"/>
      <c r="AB471" s="10"/>
      <c r="AC471" s="10"/>
      <c r="AD471" s="10"/>
      <c r="AE471" s="10"/>
    </row>
    <row r="472" spans="1:31" ht="12.75" customHeight="1" x14ac:dyDescent="0.2">
      <c r="A472" s="10"/>
      <c r="B472" s="12"/>
      <c r="C472" s="23"/>
      <c r="D472" s="17"/>
      <c r="E472" s="17"/>
      <c r="F472" s="22"/>
      <c r="G472" s="10"/>
      <c r="H472" s="10"/>
      <c r="I472" s="10"/>
      <c r="J472" s="10"/>
      <c r="K472" s="9"/>
      <c r="L472" s="9"/>
      <c r="M472" s="10"/>
      <c r="N472" s="10"/>
      <c r="O472" s="10"/>
      <c r="P472" s="10"/>
      <c r="Q472" s="10"/>
      <c r="R472" s="10"/>
      <c r="S472" s="10"/>
      <c r="T472" s="10"/>
      <c r="U472" s="10"/>
      <c r="V472" s="10"/>
      <c r="W472" s="10"/>
      <c r="X472" s="10"/>
      <c r="Y472" s="10"/>
      <c r="Z472" s="10"/>
      <c r="AA472" s="10"/>
      <c r="AB472" s="10"/>
      <c r="AC472" s="10"/>
      <c r="AD472" s="10"/>
      <c r="AE472" s="10"/>
    </row>
    <row r="473" spans="1:31" ht="12.75" customHeight="1" x14ac:dyDescent="0.2">
      <c r="A473" s="10"/>
      <c r="B473" s="12"/>
      <c r="C473" s="23"/>
      <c r="D473" s="17"/>
      <c r="E473" s="17"/>
      <c r="F473" s="22"/>
      <c r="G473" s="10"/>
      <c r="H473" s="10"/>
      <c r="I473" s="10"/>
      <c r="J473" s="10"/>
      <c r="K473" s="9"/>
      <c r="L473" s="9"/>
      <c r="M473" s="10"/>
      <c r="N473" s="10"/>
      <c r="O473" s="10"/>
      <c r="P473" s="10"/>
      <c r="Q473" s="10"/>
      <c r="R473" s="10"/>
      <c r="S473" s="10"/>
      <c r="T473" s="10"/>
      <c r="U473" s="10"/>
      <c r="V473" s="10"/>
      <c r="W473" s="10"/>
      <c r="X473" s="10"/>
      <c r="Y473" s="10"/>
      <c r="Z473" s="10"/>
      <c r="AA473" s="10"/>
      <c r="AB473" s="10"/>
      <c r="AC473" s="10"/>
      <c r="AD473" s="10"/>
      <c r="AE473" s="10"/>
    </row>
    <row r="474" spans="1:31" ht="12.75" customHeight="1" x14ac:dyDescent="0.2">
      <c r="A474" s="10"/>
      <c r="B474" s="12"/>
      <c r="C474" s="23"/>
      <c r="D474" s="17"/>
      <c r="E474" s="17"/>
      <c r="F474" s="22"/>
      <c r="G474" s="10"/>
      <c r="H474" s="10"/>
      <c r="I474" s="10"/>
      <c r="J474" s="10"/>
      <c r="K474" s="9"/>
      <c r="L474" s="9"/>
      <c r="M474" s="10"/>
      <c r="N474" s="10"/>
      <c r="O474" s="10"/>
      <c r="P474" s="10"/>
      <c r="Q474" s="10"/>
      <c r="R474" s="10"/>
      <c r="S474" s="10"/>
      <c r="T474" s="10"/>
      <c r="U474" s="10"/>
      <c r="V474" s="10"/>
      <c r="W474" s="10"/>
      <c r="X474" s="10"/>
      <c r="Y474" s="10"/>
      <c r="Z474" s="10"/>
      <c r="AA474" s="10"/>
      <c r="AB474" s="10"/>
      <c r="AC474" s="10"/>
      <c r="AD474" s="10"/>
      <c r="AE474" s="10"/>
    </row>
    <row r="475" spans="1:31" ht="12.75" customHeight="1" x14ac:dyDescent="0.2">
      <c r="A475" s="10"/>
      <c r="B475" s="12"/>
      <c r="C475" s="23"/>
      <c r="D475" s="17"/>
      <c r="E475" s="17"/>
      <c r="F475" s="22"/>
      <c r="G475" s="10"/>
      <c r="H475" s="10"/>
      <c r="I475" s="10"/>
      <c r="J475" s="10"/>
      <c r="K475" s="9"/>
      <c r="L475" s="9"/>
      <c r="M475" s="10"/>
      <c r="N475" s="10"/>
      <c r="O475" s="10"/>
      <c r="P475" s="10"/>
      <c r="Q475" s="10"/>
      <c r="R475" s="10"/>
      <c r="S475" s="10"/>
      <c r="T475" s="10"/>
      <c r="U475" s="10"/>
      <c r="V475" s="10"/>
      <c r="W475" s="10"/>
      <c r="X475" s="10"/>
      <c r="Y475" s="10"/>
      <c r="Z475" s="10"/>
      <c r="AA475" s="10"/>
      <c r="AB475" s="10"/>
      <c r="AC475" s="10"/>
      <c r="AD475" s="10"/>
      <c r="AE475" s="10"/>
    </row>
    <row r="476" spans="1:31" ht="12.75" customHeight="1" x14ac:dyDescent="0.2">
      <c r="A476" s="10"/>
      <c r="B476" s="12"/>
      <c r="C476" s="23"/>
      <c r="D476" s="17"/>
      <c r="E476" s="17"/>
      <c r="F476" s="22"/>
      <c r="G476" s="10"/>
      <c r="H476" s="10"/>
      <c r="I476" s="10"/>
      <c r="J476" s="10"/>
      <c r="K476" s="9"/>
      <c r="L476" s="9"/>
      <c r="M476" s="10"/>
      <c r="N476" s="10"/>
      <c r="O476" s="10"/>
      <c r="P476" s="10"/>
      <c r="Q476" s="10"/>
      <c r="R476" s="10"/>
      <c r="S476" s="10"/>
      <c r="T476" s="10"/>
      <c r="U476" s="10"/>
      <c r="V476" s="10"/>
      <c r="W476" s="10"/>
      <c r="X476" s="10"/>
      <c r="Y476" s="10"/>
      <c r="Z476" s="10"/>
      <c r="AA476" s="10"/>
      <c r="AB476" s="10"/>
      <c r="AC476" s="10"/>
      <c r="AD476" s="10"/>
      <c r="AE476" s="10"/>
    </row>
    <row r="477" spans="1:31" ht="12.75" customHeight="1" x14ac:dyDescent="0.2">
      <c r="A477" s="10"/>
      <c r="B477" s="12"/>
      <c r="C477" s="23"/>
      <c r="D477" s="17"/>
      <c r="E477" s="17"/>
      <c r="F477" s="22"/>
      <c r="G477" s="10"/>
      <c r="H477" s="10"/>
      <c r="I477" s="10"/>
      <c r="J477" s="10"/>
      <c r="K477" s="9"/>
      <c r="L477" s="9"/>
      <c r="M477" s="10"/>
      <c r="N477" s="10"/>
      <c r="O477" s="10"/>
      <c r="P477" s="10"/>
      <c r="Q477" s="10"/>
      <c r="R477" s="10"/>
      <c r="S477" s="10"/>
      <c r="T477" s="10"/>
      <c r="U477" s="10"/>
      <c r="V477" s="10"/>
      <c r="W477" s="10"/>
      <c r="X477" s="10"/>
      <c r="Y477" s="10"/>
      <c r="Z477" s="10"/>
      <c r="AA477" s="10"/>
      <c r="AB477" s="10"/>
      <c r="AC477" s="10"/>
      <c r="AD477" s="10"/>
      <c r="AE477" s="10"/>
    </row>
    <row r="478" spans="1:31" ht="12.75" customHeight="1" x14ac:dyDescent="0.2">
      <c r="A478" s="10"/>
      <c r="B478" s="12"/>
      <c r="C478" s="23"/>
      <c r="D478" s="17"/>
      <c r="E478" s="17"/>
      <c r="F478" s="22"/>
      <c r="G478" s="10"/>
      <c r="H478" s="10"/>
      <c r="I478" s="10"/>
      <c r="J478" s="10"/>
      <c r="K478" s="9"/>
      <c r="L478" s="9"/>
      <c r="M478" s="10"/>
      <c r="N478" s="10"/>
      <c r="O478" s="10"/>
      <c r="P478" s="10"/>
      <c r="Q478" s="10"/>
      <c r="R478" s="10"/>
      <c r="S478" s="10"/>
      <c r="T478" s="10"/>
      <c r="U478" s="10"/>
      <c r="V478" s="10"/>
      <c r="W478" s="10"/>
      <c r="X478" s="10"/>
      <c r="Y478" s="10"/>
      <c r="Z478" s="10"/>
      <c r="AA478" s="10"/>
      <c r="AB478" s="10"/>
      <c r="AC478" s="10"/>
      <c r="AD478" s="10"/>
      <c r="AE478" s="10"/>
    </row>
    <row r="479" spans="1:31" ht="12.75" customHeight="1" x14ac:dyDescent="0.2">
      <c r="A479" s="10"/>
      <c r="B479" s="12"/>
      <c r="C479" s="23"/>
      <c r="D479" s="17"/>
      <c r="E479" s="17"/>
      <c r="F479" s="22"/>
      <c r="G479" s="10"/>
      <c r="H479" s="10"/>
      <c r="I479" s="10"/>
      <c r="J479" s="10"/>
      <c r="K479" s="9"/>
      <c r="L479" s="9"/>
      <c r="M479" s="10"/>
      <c r="N479" s="10"/>
      <c r="O479" s="10"/>
      <c r="P479" s="10"/>
      <c r="Q479" s="10"/>
      <c r="R479" s="10"/>
      <c r="S479" s="10"/>
      <c r="T479" s="10"/>
      <c r="U479" s="10"/>
      <c r="V479" s="10"/>
      <c r="W479" s="10"/>
      <c r="X479" s="10"/>
      <c r="Y479" s="10"/>
      <c r="Z479" s="10"/>
      <c r="AA479" s="10"/>
      <c r="AB479" s="10"/>
      <c r="AC479" s="10"/>
      <c r="AD479" s="10"/>
      <c r="AE479" s="10"/>
    </row>
    <row r="480" spans="1:31" ht="12.75" customHeight="1" x14ac:dyDescent="0.2">
      <c r="A480" s="10"/>
      <c r="B480" s="12"/>
      <c r="C480" s="23"/>
      <c r="D480" s="17"/>
      <c r="E480" s="17"/>
      <c r="F480" s="22"/>
      <c r="G480" s="10"/>
      <c r="H480" s="10"/>
      <c r="I480" s="10"/>
      <c r="J480" s="10"/>
      <c r="K480" s="9"/>
      <c r="L480" s="9"/>
      <c r="M480" s="10"/>
      <c r="N480" s="10"/>
      <c r="O480" s="10"/>
      <c r="P480" s="10"/>
      <c r="Q480" s="10"/>
      <c r="R480" s="10"/>
      <c r="S480" s="10"/>
      <c r="T480" s="10"/>
      <c r="U480" s="10"/>
      <c r="V480" s="10"/>
      <c r="W480" s="10"/>
      <c r="X480" s="10"/>
      <c r="Y480" s="10"/>
      <c r="Z480" s="10"/>
      <c r="AA480" s="10"/>
      <c r="AB480" s="10"/>
      <c r="AC480" s="10"/>
      <c r="AD480" s="10"/>
      <c r="AE480" s="10"/>
    </row>
    <row r="481" spans="1:31" ht="12.75" customHeight="1" x14ac:dyDescent="0.2">
      <c r="A481" s="10"/>
      <c r="B481" s="12"/>
      <c r="C481" s="23"/>
      <c r="D481" s="17"/>
      <c r="E481" s="17"/>
      <c r="F481" s="22"/>
      <c r="G481" s="10"/>
      <c r="H481" s="10"/>
      <c r="I481" s="10"/>
      <c r="J481" s="10"/>
      <c r="K481" s="9"/>
      <c r="L481" s="9"/>
      <c r="M481" s="10"/>
      <c r="N481" s="10"/>
      <c r="O481" s="10"/>
      <c r="P481" s="10"/>
      <c r="Q481" s="10"/>
      <c r="R481" s="10"/>
      <c r="S481" s="10"/>
      <c r="T481" s="10"/>
      <c r="U481" s="10"/>
      <c r="V481" s="10"/>
      <c r="W481" s="10"/>
      <c r="X481" s="10"/>
      <c r="Y481" s="10"/>
      <c r="Z481" s="10"/>
      <c r="AA481" s="10"/>
      <c r="AB481" s="10"/>
      <c r="AC481" s="10"/>
      <c r="AD481" s="10"/>
      <c r="AE481" s="10"/>
    </row>
    <row r="482" spans="1:31" ht="12.75" customHeight="1" x14ac:dyDescent="0.2">
      <c r="A482" s="10"/>
      <c r="B482" s="12"/>
      <c r="C482" s="23"/>
      <c r="D482" s="17"/>
      <c r="E482" s="17"/>
      <c r="F482" s="22"/>
      <c r="G482" s="10"/>
      <c r="H482" s="10"/>
      <c r="I482" s="10"/>
      <c r="J482" s="10"/>
      <c r="K482" s="9"/>
      <c r="L482" s="9"/>
      <c r="M482" s="10"/>
      <c r="N482" s="10"/>
      <c r="O482" s="10"/>
      <c r="P482" s="10"/>
      <c r="Q482" s="10"/>
      <c r="R482" s="10"/>
      <c r="S482" s="10"/>
      <c r="T482" s="10"/>
      <c r="U482" s="10"/>
      <c r="V482" s="10"/>
      <c r="W482" s="10"/>
      <c r="X482" s="10"/>
      <c r="Y482" s="10"/>
      <c r="Z482" s="10"/>
      <c r="AA482" s="10"/>
      <c r="AB482" s="10"/>
      <c r="AC482" s="10"/>
      <c r="AD482" s="10"/>
      <c r="AE482" s="10"/>
    </row>
    <row r="483" spans="1:31" ht="12.75" customHeight="1" x14ac:dyDescent="0.2">
      <c r="A483" s="10"/>
      <c r="B483" s="12"/>
      <c r="C483" s="23"/>
      <c r="D483" s="17"/>
      <c r="E483" s="17"/>
      <c r="F483" s="22"/>
      <c r="G483" s="10"/>
      <c r="H483" s="10"/>
      <c r="I483" s="10"/>
      <c r="J483" s="10"/>
      <c r="K483" s="9"/>
      <c r="L483" s="9"/>
      <c r="M483" s="10"/>
      <c r="N483" s="10"/>
      <c r="O483" s="10"/>
      <c r="P483" s="10"/>
      <c r="Q483" s="10"/>
      <c r="R483" s="10"/>
      <c r="S483" s="10"/>
      <c r="T483" s="10"/>
      <c r="U483" s="10"/>
      <c r="V483" s="10"/>
      <c r="W483" s="10"/>
      <c r="X483" s="10"/>
      <c r="Y483" s="10"/>
      <c r="Z483" s="10"/>
      <c r="AA483" s="10"/>
      <c r="AB483" s="10"/>
      <c r="AC483" s="10"/>
      <c r="AD483" s="10"/>
      <c r="AE483" s="10"/>
    </row>
    <row r="484" spans="1:31" ht="12.75" customHeight="1" x14ac:dyDescent="0.2">
      <c r="A484" s="10"/>
      <c r="B484" s="12"/>
      <c r="C484" s="23"/>
      <c r="D484" s="17"/>
      <c r="E484" s="17"/>
      <c r="F484" s="22"/>
      <c r="G484" s="10"/>
      <c r="H484" s="10"/>
      <c r="I484" s="10"/>
      <c r="J484" s="10"/>
      <c r="K484" s="9"/>
      <c r="L484" s="9"/>
      <c r="M484" s="10"/>
      <c r="N484" s="10"/>
      <c r="O484" s="10"/>
      <c r="P484" s="10"/>
      <c r="Q484" s="10"/>
      <c r="R484" s="10"/>
      <c r="S484" s="10"/>
      <c r="T484" s="10"/>
      <c r="U484" s="10"/>
      <c r="V484" s="10"/>
      <c r="W484" s="10"/>
      <c r="X484" s="10"/>
      <c r="Y484" s="10"/>
      <c r="Z484" s="10"/>
      <c r="AA484" s="10"/>
      <c r="AB484" s="10"/>
      <c r="AC484" s="10"/>
      <c r="AD484" s="10"/>
      <c r="AE484" s="10"/>
    </row>
    <row r="485" spans="1:31" ht="12.75" customHeight="1" x14ac:dyDescent="0.2">
      <c r="A485" s="10"/>
      <c r="B485" s="12"/>
      <c r="C485" s="23"/>
      <c r="D485" s="17"/>
      <c r="E485" s="17"/>
      <c r="F485" s="22"/>
      <c r="G485" s="10"/>
      <c r="H485" s="10"/>
      <c r="I485" s="10"/>
      <c r="J485" s="10"/>
      <c r="K485" s="9"/>
      <c r="L485" s="9"/>
      <c r="M485" s="10"/>
      <c r="N485" s="10"/>
      <c r="O485" s="10"/>
      <c r="P485" s="10"/>
      <c r="Q485" s="10"/>
      <c r="R485" s="10"/>
      <c r="S485" s="10"/>
      <c r="T485" s="10"/>
      <c r="U485" s="10"/>
      <c r="V485" s="10"/>
      <c r="W485" s="10"/>
      <c r="X485" s="10"/>
      <c r="Y485" s="10"/>
      <c r="Z485" s="10"/>
      <c r="AA485" s="10"/>
      <c r="AB485" s="10"/>
      <c r="AC485" s="10"/>
      <c r="AD485" s="10"/>
      <c r="AE485" s="10"/>
    </row>
    <row r="486" spans="1:31" ht="12.75" customHeight="1" x14ac:dyDescent="0.2">
      <c r="A486" s="10"/>
      <c r="B486" s="12"/>
      <c r="C486" s="23"/>
      <c r="D486" s="17"/>
      <c r="E486" s="17"/>
      <c r="F486" s="22"/>
      <c r="G486" s="10"/>
      <c r="H486" s="10"/>
      <c r="I486" s="10"/>
      <c r="J486" s="10"/>
      <c r="K486" s="9"/>
      <c r="L486" s="9"/>
      <c r="M486" s="10"/>
      <c r="N486" s="10"/>
      <c r="O486" s="10"/>
      <c r="P486" s="10"/>
      <c r="Q486" s="10"/>
      <c r="R486" s="10"/>
      <c r="S486" s="10"/>
      <c r="T486" s="10"/>
      <c r="U486" s="10"/>
      <c r="V486" s="10"/>
      <c r="W486" s="10"/>
      <c r="X486" s="10"/>
      <c r="Y486" s="10"/>
      <c r="Z486" s="10"/>
      <c r="AA486" s="10"/>
      <c r="AB486" s="10"/>
      <c r="AC486" s="10"/>
      <c r="AD486" s="10"/>
      <c r="AE486" s="10"/>
    </row>
    <row r="487" spans="1:31" ht="12.75" customHeight="1" x14ac:dyDescent="0.2">
      <c r="A487" s="10"/>
      <c r="B487" s="12"/>
      <c r="C487" s="23"/>
      <c r="D487" s="17"/>
      <c r="E487" s="17"/>
      <c r="F487" s="22"/>
      <c r="G487" s="10"/>
      <c r="H487" s="10"/>
      <c r="I487" s="10"/>
      <c r="J487" s="10"/>
      <c r="K487" s="9"/>
      <c r="L487" s="9"/>
      <c r="M487" s="10"/>
      <c r="N487" s="10"/>
      <c r="O487" s="10"/>
      <c r="P487" s="10"/>
      <c r="Q487" s="10"/>
      <c r="R487" s="10"/>
      <c r="S487" s="10"/>
      <c r="T487" s="10"/>
      <c r="U487" s="10"/>
      <c r="V487" s="10"/>
      <c r="W487" s="10"/>
      <c r="X487" s="10"/>
      <c r="Y487" s="10"/>
      <c r="Z487" s="10"/>
      <c r="AA487" s="10"/>
      <c r="AB487" s="10"/>
      <c r="AC487" s="10"/>
      <c r="AD487" s="10"/>
      <c r="AE487" s="10"/>
    </row>
    <row r="488" spans="1:31" ht="12.75" customHeight="1" x14ac:dyDescent="0.2">
      <c r="A488" s="10"/>
      <c r="B488" s="12"/>
      <c r="C488" s="23"/>
      <c r="D488" s="17"/>
      <c r="E488" s="17"/>
      <c r="F488" s="22"/>
      <c r="G488" s="10"/>
      <c r="H488" s="10"/>
      <c r="I488" s="10"/>
      <c r="J488" s="10"/>
      <c r="K488" s="9"/>
      <c r="L488" s="9"/>
      <c r="M488" s="10"/>
      <c r="N488" s="10"/>
      <c r="O488" s="10"/>
      <c r="P488" s="10"/>
      <c r="Q488" s="10"/>
      <c r="R488" s="10"/>
      <c r="S488" s="10"/>
      <c r="T488" s="10"/>
      <c r="U488" s="10"/>
      <c r="V488" s="10"/>
      <c r="W488" s="10"/>
      <c r="X488" s="10"/>
      <c r="Y488" s="10"/>
      <c r="Z488" s="10"/>
      <c r="AA488" s="10"/>
      <c r="AB488" s="10"/>
      <c r="AC488" s="10"/>
      <c r="AD488" s="10"/>
      <c r="AE488" s="10"/>
    </row>
    <row r="489" spans="1:31" ht="12.75" customHeight="1" x14ac:dyDescent="0.2">
      <c r="A489" s="10"/>
      <c r="B489" s="12"/>
      <c r="C489" s="23"/>
      <c r="D489" s="17"/>
      <c r="E489" s="17"/>
      <c r="F489" s="22"/>
      <c r="G489" s="10"/>
      <c r="H489" s="10"/>
      <c r="I489" s="10"/>
      <c r="J489" s="10"/>
      <c r="K489" s="9"/>
      <c r="L489" s="9"/>
      <c r="M489" s="10"/>
      <c r="N489" s="10"/>
      <c r="O489" s="10"/>
      <c r="P489" s="10"/>
      <c r="Q489" s="10"/>
      <c r="R489" s="10"/>
      <c r="S489" s="10"/>
      <c r="T489" s="10"/>
      <c r="U489" s="10"/>
      <c r="V489" s="10"/>
      <c r="W489" s="10"/>
      <c r="X489" s="10"/>
      <c r="Y489" s="10"/>
      <c r="Z489" s="10"/>
      <c r="AA489" s="10"/>
      <c r="AB489" s="10"/>
      <c r="AC489" s="10"/>
      <c r="AD489" s="10"/>
      <c r="AE489" s="10"/>
    </row>
    <row r="490" spans="1:31" ht="12.75" customHeight="1" x14ac:dyDescent="0.2">
      <c r="A490" s="10"/>
      <c r="B490" s="12"/>
      <c r="C490" s="23"/>
      <c r="D490" s="17"/>
      <c r="E490" s="17"/>
      <c r="F490" s="22"/>
      <c r="G490" s="10"/>
      <c r="H490" s="10"/>
      <c r="I490" s="10"/>
      <c r="J490" s="10"/>
      <c r="K490" s="9"/>
      <c r="L490" s="9"/>
      <c r="M490" s="10"/>
      <c r="N490" s="10"/>
      <c r="O490" s="10"/>
      <c r="P490" s="10"/>
      <c r="Q490" s="10"/>
      <c r="R490" s="10"/>
      <c r="S490" s="10"/>
      <c r="T490" s="10"/>
      <c r="U490" s="10"/>
      <c r="V490" s="10"/>
      <c r="W490" s="10"/>
      <c r="X490" s="10"/>
      <c r="Y490" s="10"/>
      <c r="Z490" s="10"/>
      <c r="AA490" s="10"/>
      <c r="AB490" s="10"/>
      <c r="AC490" s="10"/>
      <c r="AD490" s="10"/>
      <c r="AE490" s="10"/>
    </row>
    <row r="491" spans="1:31" ht="12.75" customHeight="1" x14ac:dyDescent="0.2">
      <c r="A491" s="10"/>
      <c r="B491" s="12"/>
      <c r="C491" s="23"/>
      <c r="D491" s="17"/>
      <c r="E491" s="17"/>
      <c r="F491" s="22"/>
      <c r="G491" s="10"/>
      <c r="H491" s="10"/>
      <c r="I491" s="10"/>
      <c r="J491" s="10"/>
      <c r="K491" s="9"/>
      <c r="L491" s="9"/>
      <c r="M491" s="10"/>
      <c r="N491" s="10"/>
      <c r="O491" s="10"/>
      <c r="P491" s="10"/>
      <c r="Q491" s="10"/>
      <c r="R491" s="10"/>
      <c r="S491" s="10"/>
      <c r="T491" s="10"/>
      <c r="U491" s="10"/>
      <c r="V491" s="10"/>
      <c r="W491" s="10"/>
      <c r="X491" s="10"/>
      <c r="Y491" s="10"/>
      <c r="Z491" s="10"/>
      <c r="AA491" s="10"/>
      <c r="AB491" s="10"/>
      <c r="AC491" s="10"/>
      <c r="AD491" s="10"/>
      <c r="AE491" s="10"/>
    </row>
    <row r="492" spans="1:31" ht="12.75" customHeight="1" x14ac:dyDescent="0.2">
      <c r="A492" s="10"/>
      <c r="B492" s="12"/>
      <c r="C492" s="23"/>
      <c r="D492" s="17"/>
      <c r="E492" s="17"/>
      <c r="F492" s="22"/>
      <c r="G492" s="10"/>
      <c r="H492" s="10"/>
      <c r="I492" s="10"/>
      <c r="J492" s="10"/>
      <c r="K492" s="9"/>
      <c r="L492" s="9"/>
      <c r="M492" s="10"/>
      <c r="N492" s="10"/>
      <c r="O492" s="10"/>
      <c r="P492" s="10"/>
      <c r="Q492" s="10"/>
      <c r="R492" s="10"/>
      <c r="S492" s="10"/>
      <c r="T492" s="10"/>
      <c r="U492" s="10"/>
      <c r="V492" s="10"/>
      <c r="W492" s="10"/>
      <c r="X492" s="10"/>
      <c r="Y492" s="10"/>
      <c r="Z492" s="10"/>
      <c r="AA492" s="10"/>
      <c r="AB492" s="10"/>
      <c r="AC492" s="10"/>
      <c r="AD492" s="10"/>
      <c r="AE492" s="10"/>
    </row>
    <row r="493" spans="1:31" ht="12.75" customHeight="1" x14ac:dyDescent="0.2">
      <c r="A493" s="10"/>
      <c r="B493" s="12"/>
      <c r="C493" s="23"/>
      <c r="D493" s="17"/>
      <c r="E493" s="17"/>
      <c r="F493" s="22"/>
      <c r="G493" s="10"/>
      <c r="H493" s="10"/>
      <c r="I493" s="10"/>
      <c r="J493" s="10"/>
      <c r="K493" s="9"/>
      <c r="L493" s="9"/>
      <c r="M493" s="10"/>
      <c r="N493" s="10"/>
      <c r="O493" s="10"/>
      <c r="P493" s="10"/>
      <c r="Q493" s="10"/>
      <c r="R493" s="10"/>
      <c r="S493" s="10"/>
      <c r="T493" s="10"/>
      <c r="U493" s="10"/>
      <c r="V493" s="10"/>
      <c r="W493" s="10"/>
      <c r="X493" s="10"/>
      <c r="Y493" s="10"/>
      <c r="Z493" s="10"/>
      <c r="AA493" s="10"/>
      <c r="AB493" s="10"/>
      <c r="AC493" s="10"/>
      <c r="AD493" s="10"/>
      <c r="AE493" s="10"/>
    </row>
    <row r="494" spans="1:31" ht="12.75" customHeight="1" x14ac:dyDescent="0.2">
      <c r="A494" s="10"/>
      <c r="B494" s="12"/>
      <c r="C494" s="23"/>
      <c r="D494" s="17"/>
      <c r="E494" s="17"/>
      <c r="F494" s="22"/>
      <c r="G494" s="10"/>
      <c r="H494" s="10"/>
      <c r="I494" s="10"/>
      <c r="J494" s="10"/>
      <c r="K494" s="9"/>
      <c r="L494" s="9"/>
      <c r="M494" s="10"/>
      <c r="N494" s="10"/>
      <c r="O494" s="10"/>
      <c r="P494" s="10"/>
      <c r="Q494" s="10"/>
      <c r="R494" s="10"/>
      <c r="S494" s="10"/>
      <c r="T494" s="10"/>
      <c r="U494" s="10"/>
      <c r="V494" s="10"/>
      <c r="W494" s="10"/>
      <c r="X494" s="10"/>
      <c r="Y494" s="10"/>
      <c r="Z494" s="10"/>
      <c r="AA494" s="10"/>
      <c r="AB494" s="10"/>
      <c r="AC494" s="10"/>
      <c r="AD494" s="10"/>
      <c r="AE494" s="10"/>
    </row>
    <row r="495" spans="1:31" ht="12.75" customHeight="1" x14ac:dyDescent="0.2">
      <c r="A495" s="10"/>
      <c r="B495" s="12"/>
      <c r="C495" s="23"/>
      <c r="D495" s="17"/>
      <c r="E495" s="17"/>
      <c r="F495" s="22"/>
      <c r="G495" s="10"/>
      <c r="H495" s="10"/>
      <c r="I495" s="10"/>
      <c r="J495" s="10"/>
      <c r="K495" s="9"/>
      <c r="L495" s="9"/>
      <c r="M495" s="10"/>
      <c r="N495" s="10"/>
      <c r="O495" s="10"/>
      <c r="P495" s="10"/>
      <c r="Q495" s="10"/>
      <c r="R495" s="10"/>
      <c r="S495" s="10"/>
      <c r="T495" s="10"/>
      <c r="U495" s="10"/>
      <c r="V495" s="10"/>
      <c r="W495" s="10"/>
      <c r="X495" s="10"/>
      <c r="Y495" s="10"/>
      <c r="Z495" s="10"/>
      <c r="AA495" s="10"/>
      <c r="AB495" s="10"/>
      <c r="AC495" s="10"/>
      <c r="AD495" s="10"/>
      <c r="AE495" s="10"/>
    </row>
    <row r="496" spans="1:31" ht="12.75" customHeight="1" x14ac:dyDescent="0.2">
      <c r="A496" s="10"/>
      <c r="B496" s="12"/>
      <c r="C496" s="23"/>
      <c r="D496" s="17"/>
      <c r="E496" s="17"/>
      <c r="F496" s="22"/>
      <c r="G496" s="10"/>
      <c r="H496" s="10"/>
      <c r="I496" s="10"/>
      <c r="J496" s="10"/>
      <c r="K496" s="9"/>
      <c r="L496" s="9"/>
      <c r="M496" s="10"/>
      <c r="N496" s="10"/>
      <c r="O496" s="10"/>
      <c r="P496" s="10"/>
      <c r="Q496" s="10"/>
      <c r="R496" s="10"/>
      <c r="S496" s="10"/>
      <c r="T496" s="10"/>
      <c r="U496" s="10"/>
      <c r="V496" s="10"/>
      <c r="W496" s="10"/>
      <c r="X496" s="10"/>
      <c r="Y496" s="10"/>
      <c r="Z496" s="10"/>
      <c r="AA496" s="10"/>
      <c r="AB496" s="10"/>
      <c r="AC496" s="10"/>
      <c r="AD496" s="10"/>
      <c r="AE496" s="10"/>
    </row>
    <row r="497" spans="1:31" ht="12.75" customHeight="1" x14ac:dyDescent="0.2">
      <c r="A497" s="10"/>
      <c r="B497" s="12"/>
      <c r="C497" s="23"/>
      <c r="D497" s="17"/>
      <c r="E497" s="17"/>
      <c r="F497" s="22"/>
      <c r="G497" s="10"/>
      <c r="H497" s="10"/>
      <c r="I497" s="10"/>
      <c r="J497" s="10"/>
      <c r="K497" s="9"/>
      <c r="L497" s="9"/>
      <c r="M497" s="10"/>
      <c r="N497" s="10"/>
      <c r="O497" s="10"/>
      <c r="P497" s="10"/>
      <c r="Q497" s="10"/>
      <c r="R497" s="10"/>
      <c r="S497" s="10"/>
      <c r="T497" s="10"/>
      <c r="U497" s="10"/>
      <c r="V497" s="10"/>
      <c r="W497" s="10"/>
      <c r="X497" s="10"/>
      <c r="Y497" s="10"/>
      <c r="Z497" s="10"/>
      <c r="AA497" s="10"/>
      <c r="AB497" s="10"/>
      <c r="AC497" s="10"/>
      <c r="AD497" s="10"/>
      <c r="AE497" s="10"/>
    </row>
    <row r="498" spans="1:31" ht="12.75" customHeight="1" x14ac:dyDescent="0.2">
      <c r="A498" s="10"/>
      <c r="B498" s="12"/>
      <c r="C498" s="23"/>
      <c r="D498" s="17"/>
      <c r="E498" s="17"/>
      <c r="F498" s="22"/>
      <c r="G498" s="10"/>
      <c r="H498" s="10"/>
      <c r="I498" s="10"/>
      <c r="J498" s="10"/>
      <c r="K498" s="9"/>
      <c r="L498" s="9"/>
      <c r="M498" s="10"/>
      <c r="N498" s="10"/>
      <c r="O498" s="10"/>
      <c r="P498" s="10"/>
      <c r="Q498" s="10"/>
      <c r="R498" s="10"/>
      <c r="S498" s="10"/>
      <c r="T498" s="10"/>
      <c r="U498" s="10"/>
      <c r="V498" s="10"/>
      <c r="W498" s="10"/>
      <c r="X498" s="10"/>
      <c r="Y498" s="10"/>
      <c r="Z498" s="10"/>
      <c r="AA498" s="10"/>
      <c r="AB498" s="10"/>
      <c r="AC498" s="10"/>
      <c r="AD498" s="10"/>
      <c r="AE498" s="10"/>
    </row>
    <row r="499" spans="1:31" ht="12.75" customHeight="1" x14ac:dyDescent="0.2">
      <c r="A499" s="10"/>
      <c r="B499" s="12"/>
      <c r="C499" s="23"/>
      <c r="D499" s="17"/>
      <c r="E499" s="17"/>
      <c r="F499" s="22"/>
      <c r="G499" s="10"/>
      <c r="H499" s="10"/>
      <c r="I499" s="10"/>
      <c r="J499" s="10"/>
      <c r="K499" s="9"/>
      <c r="L499" s="9"/>
      <c r="M499" s="10"/>
      <c r="N499" s="10"/>
      <c r="O499" s="10"/>
      <c r="P499" s="10"/>
      <c r="Q499" s="10"/>
      <c r="R499" s="10"/>
      <c r="S499" s="10"/>
      <c r="T499" s="10"/>
      <c r="U499" s="10"/>
      <c r="V499" s="10"/>
      <c r="W499" s="10"/>
      <c r="X499" s="10"/>
      <c r="Y499" s="10"/>
      <c r="Z499" s="10"/>
      <c r="AA499" s="10"/>
      <c r="AB499" s="10"/>
      <c r="AC499" s="10"/>
      <c r="AD499" s="10"/>
      <c r="AE499" s="10"/>
    </row>
    <row r="500" spans="1:31" ht="12.75" customHeight="1" x14ac:dyDescent="0.2">
      <c r="A500" s="10"/>
      <c r="B500" s="12"/>
      <c r="C500" s="23"/>
      <c r="D500" s="17"/>
      <c r="E500" s="17"/>
      <c r="F500" s="22"/>
      <c r="G500" s="10"/>
      <c r="H500" s="10"/>
      <c r="I500" s="10"/>
      <c r="J500" s="10"/>
      <c r="K500" s="9"/>
      <c r="L500" s="9"/>
      <c r="M500" s="10"/>
      <c r="N500" s="10"/>
      <c r="O500" s="10"/>
      <c r="P500" s="10"/>
      <c r="Q500" s="10"/>
      <c r="R500" s="10"/>
      <c r="S500" s="10"/>
      <c r="T500" s="10"/>
      <c r="U500" s="10"/>
      <c r="V500" s="10"/>
      <c r="W500" s="10"/>
      <c r="X500" s="10"/>
      <c r="Y500" s="10"/>
      <c r="Z500" s="10"/>
      <c r="AA500" s="10"/>
      <c r="AB500" s="10"/>
      <c r="AC500" s="10"/>
      <c r="AD500" s="10"/>
      <c r="AE500" s="10"/>
    </row>
    <row r="501" spans="1:31" ht="12.75" customHeight="1" x14ac:dyDescent="0.2">
      <c r="A501" s="10"/>
      <c r="B501" s="12"/>
      <c r="C501" s="23"/>
      <c r="D501" s="17"/>
      <c r="E501" s="17"/>
      <c r="F501" s="22"/>
      <c r="G501" s="10"/>
      <c r="H501" s="10"/>
      <c r="I501" s="10"/>
      <c r="J501" s="10"/>
      <c r="K501" s="9"/>
      <c r="L501" s="9"/>
      <c r="M501" s="10"/>
      <c r="N501" s="10"/>
      <c r="O501" s="10"/>
      <c r="P501" s="10"/>
      <c r="Q501" s="10"/>
      <c r="R501" s="10"/>
      <c r="S501" s="10"/>
      <c r="T501" s="10"/>
      <c r="U501" s="10"/>
      <c r="V501" s="10"/>
      <c r="W501" s="10"/>
      <c r="X501" s="10"/>
      <c r="Y501" s="10"/>
      <c r="Z501" s="10"/>
      <c r="AA501" s="10"/>
      <c r="AB501" s="10"/>
      <c r="AC501" s="10"/>
      <c r="AD501" s="10"/>
      <c r="AE501" s="10"/>
    </row>
    <row r="502" spans="1:31" ht="12.75" customHeight="1" x14ac:dyDescent="0.2">
      <c r="A502" s="10"/>
      <c r="B502" s="12"/>
      <c r="C502" s="23"/>
      <c r="D502" s="17"/>
      <c r="E502" s="17"/>
      <c r="F502" s="22"/>
      <c r="G502" s="10"/>
      <c r="H502" s="10"/>
      <c r="I502" s="10"/>
      <c r="J502" s="10"/>
      <c r="K502" s="9"/>
      <c r="L502" s="9"/>
      <c r="M502" s="10"/>
      <c r="N502" s="10"/>
      <c r="O502" s="10"/>
      <c r="P502" s="10"/>
      <c r="Q502" s="10"/>
      <c r="R502" s="10"/>
      <c r="S502" s="10"/>
      <c r="T502" s="10"/>
      <c r="U502" s="10"/>
      <c r="V502" s="10"/>
      <c r="W502" s="10"/>
      <c r="X502" s="10"/>
      <c r="Y502" s="10"/>
      <c r="Z502" s="10"/>
      <c r="AA502" s="10"/>
      <c r="AB502" s="10"/>
      <c r="AC502" s="10"/>
      <c r="AD502" s="10"/>
      <c r="AE502" s="10"/>
    </row>
    <row r="503" spans="1:31" ht="12.75" customHeight="1" x14ac:dyDescent="0.2">
      <c r="A503" s="10"/>
      <c r="B503" s="12"/>
      <c r="C503" s="23"/>
      <c r="D503" s="17"/>
      <c r="E503" s="17"/>
      <c r="F503" s="22"/>
      <c r="G503" s="10"/>
      <c r="H503" s="10"/>
      <c r="I503" s="10"/>
      <c r="J503" s="10"/>
      <c r="K503" s="9"/>
      <c r="L503" s="9"/>
      <c r="M503" s="10"/>
      <c r="N503" s="10"/>
      <c r="O503" s="10"/>
      <c r="P503" s="10"/>
      <c r="Q503" s="10"/>
      <c r="R503" s="10"/>
      <c r="S503" s="10"/>
      <c r="T503" s="10"/>
      <c r="U503" s="10"/>
      <c r="V503" s="10"/>
      <c r="W503" s="10"/>
      <c r="X503" s="10"/>
      <c r="Y503" s="10"/>
      <c r="Z503" s="10"/>
      <c r="AA503" s="10"/>
      <c r="AB503" s="10"/>
      <c r="AC503" s="10"/>
      <c r="AD503" s="10"/>
      <c r="AE503" s="10"/>
    </row>
    <row r="504" spans="1:31" ht="12.75" customHeight="1" x14ac:dyDescent="0.2">
      <c r="A504" s="10"/>
      <c r="B504" s="12"/>
      <c r="C504" s="23"/>
      <c r="D504" s="17"/>
      <c r="E504" s="17"/>
      <c r="F504" s="22"/>
      <c r="G504" s="10"/>
      <c r="H504" s="10"/>
      <c r="I504" s="10"/>
      <c r="J504" s="10"/>
      <c r="K504" s="9"/>
      <c r="L504" s="9"/>
      <c r="M504" s="10"/>
      <c r="N504" s="10"/>
      <c r="O504" s="10"/>
      <c r="P504" s="10"/>
      <c r="Q504" s="10"/>
      <c r="R504" s="10"/>
      <c r="S504" s="10"/>
      <c r="T504" s="10"/>
      <c r="U504" s="10"/>
      <c r="V504" s="10"/>
      <c r="W504" s="10"/>
      <c r="X504" s="10"/>
      <c r="Y504" s="10"/>
      <c r="Z504" s="10"/>
      <c r="AA504" s="10"/>
      <c r="AB504" s="10"/>
      <c r="AC504" s="10"/>
      <c r="AD504" s="10"/>
      <c r="AE504" s="10"/>
    </row>
    <row r="505" spans="1:31" ht="12.75" customHeight="1" x14ac:dyDescent="0.2">
      <c r="A505" s="10"/>
      <c r="B505" s="12"/>
      <c r="C505" s="23"/>
      <c r="D505" s="17"/>
      <c r="E505" s="17"/>
      <c r="F505" s="22"/>
      <c r="G505" s="10"/>
      <c r="H505" s="10"/>
      <c r="I505" s="10"/>
      <c r="J505" s="10"/>
      <c r="K505" s="9"/>
      <c r="L505" s="9"/>
      <c r="M505" s="10"/>
      <c r="N505" s="10"/>
      <c r="O505" s="10"/>
      <c r="P505" s="10"/>
      <c r="Q505" s="10"/>
      <c r="R505" s="10"/>
      <c r="S505" s="10"/>
      <c r="T505" s="10"/>
      <c r="U505" s="10"/>
      <c r="V505" s="10"/>
      <c r="W505" s="10"/>
      <c r="X505" s="10"/>
      <c r="Y505" s="10"/>
      <c r="Z505" s="10"/>
      <c r="AA505" s="10"/>
      <c r="AB505" s="10"/>
      <c r="AC505" s="10"/>
      <c r="AD505" s="10"/>
      <c r="AE505" s="10"/>
    </row>
    <row r="506" spans="1:31" ht="12.75" customHeight="1" x14ac:dyDescent="0.2">
      <c r="A506" s="10"/>
      <c r="B506" s="12"/>
      <c r="C506" s="23"/>
      <c r="D506" s="17"/>
      <c r="E506" s="17"/>
      <c r="F506" s="22"/>
      <c r="G506" s="10"/>
      <c r="H506" s="10"/>
      <c r="I506" s="10"/>
      <c r="J506" s="10"/>
      <c r="K506" s="9"/>
      <c r="L506" s="9"/>
      <c r="M506" s="10"/>
      <c r="N506" s="10"/>
      <c r="O506" s="10"/>
      <c r="P506" s="10"/>
      <c r="Q506" s="10"/>
      <c r="R506" s="10"/>
      <c r="S506" s="10"/>
      <c r="T506" s="10"/>
      <c r="U506" s="10"/>
      <c r="V506" s="10"/>
      <c r="W506" s="10"/>
      <c r="X506" s="10"/>
      <c r="Y506" s="10"/>
      <c r="Z506" s="10"/>
      <c r="AA506" s="10"/>
      <c r="AB506" s="10"/>
      <c r="AC506" s="10"/>
      <c r="AD506" s="10"/>
      <c r="AE506" s="10"/>
    </row>
    <row r="507" spans="1:31" ht="12.75" customHeight="1" x14ac:dyDescent="0.2">
      <c r="A507" s="10"/>
      <c r="B507" s="12"/>
      <c r="C507" s="23"/>
      <c r="D507" s="17"/>
      <c r="E507" s="17"/>
      <c r="F507" s="22"/>
      <c r="G507" s="10"/>
      <c r="H507" s="10"/>
      <c r="I507" s="10"/>
      <c r="J507" s="10"/>
      <c r="K507" s="9"/>
      <c r="L507" s="9"/>
      <c r="M507" s="10"/>
      <c r="N507" s="10"/>
      <c r="O507" s="10"/>
      <c r="P507" s="10"/>
      <c r="Q507" s="10"/>
      <c r="R507" s="10"/>
      <c r="S507" s="10"/>
      <c r="T507" s="10"/>
      <c r="U507" s="10"/>
      <c r="V507" s="10"/>
      <c r="W507" s="10"/>
      <c r="X507" s="10"/>
      <c r="Y507" s="10"/>
      <c r="Z507" s="10"/>
      <c r="AA507" s="10"/>
      <c r="AB507" s="10"/>
      <c r="AC507" s="10"/>
      <c r="AD507" s="10"/>
      <c r="AE507" s="10"/>
    </row>
    <row r="508" spans="1:31" ht="12.75" customHeight="1" x14ac:dyDescent="0.2">
      <c r="A508" s="10"/>
      <c r="B508" s="12"/>
      <c r="C508" s="23"/>
      <c r="D508" s="17"/>
      <c r="E508" s="17"/>
      <c r="F508" s="22"/>
      <c r="G508" s="10"/>
      <c r="H508" s="10"/>
      <c r="I508" s="10"/>
      <c r="J508" s="10"/>
      <c r="K508" s="9"/>
      <c r="L508" s="9"/>
      <c r="M508" s="10"/>
      <c r="N508" s="10"/>
      <c r="O508" s="10"/>
      <c r="P508" s="10"/>
      <c r="Q508" s="10"/>
      <c r="R508" s="10"/>
      <c r="S508" s="10"/>
      <c r="T508" s="10"/>
      <c r="U508" s="10"/>
      <c r="V508" s="10"/>
      <c r="W508" s="10"/>
      <c r="X508" s="10"/>
      <c r="Y508" s="10"/>
      <c r="Z508" s="10"/>
      <c r="AA508" s="10"/>
      <c r="AB508" s="10"/>
      <c r="AC508" s="10"/>
      <c r="AD508" s="10"/>
      <c r="AE508" s="10"/>
    </row>
    <row r="509" spans="1:31" ht="12.75" customHeight="1" x14ac:dyDescent="0.2">
      <c r="A509" s="10"/>
      <c r="B509" s="12"/>
      <c r="C509" s="23"/>
      <c r="D509" s="17"/>
      <c r="E509" s="17"/>
      <c r="F509" s="22"/>
      <c r="G509" s="10"/>
      <c r="H509" s="10"/>
      <c r="I509" s="10"/>
      <c r="J509" s="10"/>
      <c r="K509" s="9"/>
      <c r="L509" s="9"/>
      <c r="M509" s="10"/>
      <c r="N509" s="10"/>
      <c r="O509" s="10"/>
      <c r="P509" s="10"/>
      <c r="Q509" s="10"/>
      <c r="R509" s="10"/>
      <c r="S509" s="10"/>
      <c r="T509" s="10"/>
      <c r="U509" s="10"/>
      <c r="V509" s="10"/>
      <c r="W509" s="10"/>
      <c r="X509" s="10"/>
      <c r="Y509" s="10"/>
      <c r="Z509" s="10"/>
      <c r="AA509" s="10"/>
      <c r="AB509" s="10"/>
      <c r="AC509" s="10"/>
      <c r="AD509" s="10"/>
      <c r="AE509" s="10"/>
    </row>
    <row r="510" spans="1:31" ht="12.75" customHeight="1" x14ac:dyDescent="0.2">
      <c r="A510" s="10"/>
      <c r="B510" s="12"/>
      <c r="C510" s="23"/>
      <c r="D510" s="17"/>
      <c r="E510" s="17"/>
      <c r="F510" s="22"/>
      <c r="G510" s="10"/>
      <c r="H510" s="10"/>
      <c r="I510" s="10"/>
      <c r="J510" s="10"/>
      <c r="K510" s="9"/>
      <c r="L510" s="9"/>
      <c r="M510" s="10"/>
      <c r="N510" s="10"/>
      <c r="O510" s="10"/>
      <c r="P510" s="10"/>
      <c r="Q510" s="10"/>
      <c r="R510" s="10"/>
      <c r="S510" s="10"/>
      <c r="T510" s="10"/>
      <c r="U510" s="10"/>
      <c r="V510" s="10"/>
      <c r="W510" s="10"/>
      <c r="X510" s="10"/>
      <c r="Y510" s="10"/>
      <c r="Z510" s="10"/>
      <c r="AA510" s="10"/>
      <c r="AB510" s="10"/>
      <c r="AC510" s="10"/>
      <c r="AD510" s="10"/>
      <c r="AE510" s="10"/>
    </row>
    <row r="511" spans="1:31" ht="12.75" customHeight="1" x14ac:dyDescent="0.2">
      <c r="A511" s="10"/>
      <c r="B511" s="12"/>
      <c r="C511" s="23"/>
      <c r="D511" s="17"/>
      <c r="E511" s="17"/>
      <c r="F511" s="22"/>
      <c r="G511" s="10"/>
      <c r="H511" s="10"/>
      <c r="I511" s="10"/>
      <c r="J511" s="10"/>
      <c r="K511" s="9"/>
      <c r="L511" s="9"/>
      <c r="M511" s="10"/>
      <c r="N511" s="10"/>
      <c r="O511" s="10"/>
      <c r="P511" s="10"/>
      <c r="Q511" s="10"/>
      <c r="R511" s="10"/>
      <c r="S511" s="10"/>
      <c r="T511" s="10"/>
      <c r="U511" s="10"/>
      <c r="V511" s="10"/>
      <c r="W511" s="10"/>
      <c r="X511" s="10"/>
      <c r="Y511" s="10"/>
      <c r="Z511" s="10"/>
      <c r="AA511" s="10"/>
      <c r="AB511" s="10"/>
      <c r="AC511" s="10"/>
      <c r="AD511" s="10"/>
      <c r="AE511" s="10"/>
    </row>
    <row r="512" spans="1:31" ht="12.75" customHeight="1" x14ac:dyDescent="0.2">
      <c r="A512" s="10"/>
      <c r="B512" s="12"/>
      <c r="C512" s="23"/>
      <c r="D512" s="17"/>
      <c r="E512" s="17"/>
      <c r="F512" s="22"/>
      <c r="G512" s="10"/>
      <c r="H512" s="10"/>
      <c r="I512" s="10"/>
      <c r="J512" s="10"/>
      <c r="K512" s="9"/>
      <c r="L512" s="9"/>
      <c r="M512" s="10"/>
      <c r="N512" s="10"/>
      <c r="O512" s="10"/>
      <c r="P512" s="10"/>
      <c r="Q512" s="10"/>
      <c r="R512" s="10"/>
      <c r="S512" s="10"/>
      <c r="T512" s="10"/>
      <c r="U512" s="10"/>
      <c r="V512" s="10"/>
      <c r="W512" s="10"/>
      <c r="X512" s="10"/>
      <c r="Y512" s="10"/>
      <c r="Z512" s="10"/>
      <c r="AA512" s="10"/>
      <c r="AB512" s="10"/>
      <c r="AC512" s="10"/>
      <c r="AD512" s="10"/>
      <c r="AE512" s="10"/>
    </row>
    <row r="513" spans="1:31" ht="12.75" customHeight="1" x14ac:dyDescent="0.2">
      <c r="A513" s="10"/>
      <c r="B513" s="12"/>
      <c r="C513" s="23"/>
      <c r="D513" s="17"/>
      <c r="E513" s="17"/>
      <c r="F513" s="22"/>
      <c r="G513" s="10"/>
      <c r="H513" s="10"/>
      <c r="I513" s="10"/>
      <c r="J513" s="10"/>
      <c r="K513" s="9"/>
      <c r="L513" s="9"/>
      <c r="M513" s="10"/>
      <c r="N513" s="10"/>
      <c r="O513" s="10"/>
      <c r="P513" s="10"/>
      <c r="Q513" s="10"/>
      <c r="R513" s="10"/>
      <c r="S513" s="10"/>
      <c r="T513" s="10"/>
      <c r="U513" s="10"/>
      <c r="V513" s="10"/>
      <c r="W513" s="10"/>
      <c r="X513" s="10"/>
      <c r="Y513" s="10"/>
      <c r="Z513" s="10"/>
      <c r="AA513" s="10"/>
      <c r="AB513" s="10"/>
      <c r="AC513" s="10"/>
      <c r="AD513" s="10"/>
      <c r="AE513" s="10"/>
    </row>
    <row r="514" spans="1:31" ht="12.75" customHeight="1" x14ac:dyDescent="0.2">
      <c r="A514" s="10"/>
      <c r="B514" s="12"/>
      <c r="C514" s="23"/>
      <c r="D514" s="17"/>
      <c r="E514" s="17"/>
      <c r="F514" s="22"/>
      <c r="G514" s="10"/>
      <c r="H514" s="10"/>
      <c r="I514" s="10"/>
      <c r="J514" s="10"/>
      <c r="K514" s="9"/>
      <c r="L514" s="9"/>
      <c r="M514" s="10"/>
      <c r="N514" s="10"/>
      <c r="O514" s="10"/>
      <c r="P514" s="10"/>
      <c r="Q514" s="10"/>
      <c r="R514" s="10"/>
      <c r="S514" s="10"/>
      <c r="T514" s="10"/>
      <c r="U514" s="10"/>
      <c r="V514" s="10"/>
      <c r="W514" s="10"/>
      <c r="X514" s="10"/>
      <c r="Y514" s="10"/>
      <c r="Z514" s="10"/>
      <c r="AA514" s="10"/>
      <c r="AB514" s="10"/>
      <c r="AC514" s="10"/>
      <c r="AD514" s="10"/>
      <c r="AE514" s="10"/>
    </row>
    <row r="515" spans="1:31" ht="12.75" customHeight="1" x14ac:dyDescent="0.2">
      <c r="A515" s="10"/>
      <c r="B515" s="12"/>
      <c r="C515" s="23"/>
      <c r="D515" s="17"/>
      <c r="E515" s="17"/>
      <c r="F515" s="22"/>
      <c r="G515" s="10"/>
      <c r="H515" s="10"/>
      <c r="I515" s="10"/>
      <c r="J515" s="10"/>
      <c r="K515" s="9"/>
      <c r="L515" s="9"/>
      <c r="M515" s="10"/>
      <c r="N515" s="10"/>
      <c r="O515" s="10"/>
      <c r="P515" s="10"/>
      <c r="Q515" s="10"/>
      <c r="R515" s="10"/>
      <c r="S515" s="10"/>
      <c r="T515" s="10"/>
      <c r="U515" s="10"/>
      <c r="V515" s="10"/>
      <c r="W515" s="10"/>
      <c r="X515" s="10"/>
      <c r="Y515" s="10"/>
      <c r="Z515" s="10"/>
      <c r="AA515" s="10"/>
      <c r="AB515" s="10"/>
      <c r="AC515" s="10"/>
      <c r="AD515" s="10"/>
      <c r="AE515" s="10"/>
    </row>
    <row r="516" spans="1:31" ht="12.75" customHeight="1" x14ac:dyDescent="0.2">
      <c r="A516" s="10"/>
      <c r="B516" s="12"/>
      <c r="C516" s="23"/>
      <c r="D516" s="17"/>
      <c r="E516" s="17"/>
      <c r="F516" s="22"/>
      <c r="G516" s="10"/>
      <c r="H516" s="10"/>
      <c r="I516" s="10"/>
      <c r="J516" s="10"/>
      <c r="K516" s="9"/>
      <c r="L516" s="9"/>
      <c r="M516" s="10"/>
      <c r="N516" s="10"/>
      <c r="O516" s="10"/>
      <c r="P516" s="10"/>
      <c r="Q516" s="10"/>
      <c r="R516" s="10"/>
      <c r="S516" s="10"/>
      <c r="T516" s="10"/>
      <c r="U516" s="10"/>
      <c r="V516" s="10"/>
      <c r="W516" s="10"/>
      <c r="X516" s="10"/>
      <c r="Y516" s="10"/>
      <c r="Z516" s="10"/>
      <c r="AA516" s="10"/>
      <c r="AB516" s="10"/>
      <c r="AC516" s="10"/>
      <c r="AD516" s="10"/>
      <c r="AE516" s="10"/>
    </row>
    <row r="517" spans="1:31" ht="12.75" customHeight="1" x14ac:dyDescent="0.2">
      <c r="A517" s="10"/>
      <c r="B517" s="12"/>
      <c r="C517" s="23"/>
      <c r="D517" s="17"/>
      <c r="E517" s="17"/>
      <c r="F517" s="22"/>
      <c r="G517" s="10"/>
      <c r="H517" s="10"/>
      <c r="I517" s="10"/>
      <c r="J517" s="10"/>
      <c r="K517" s="9"/>
      <c r="L517" s="9"/>
      <c r="M517" s="10"/>
      <c r="N517" s="10"/>
      <c r="O517" s="10"/>
      <c r="P517" s="10"/>
      <c r="Q517" s="10"/>
      <c r="R517" s="10"/>
      <c r="S517" s="10"/>
      <c r="T517" s="10"/>
      <c r="U517" s="10"/>
      <c r="V517" s="10"/>
      <c r="W517" s="10"/>
      <c r="X517" s="10"/>
      <c r="Y517" s="10"/>
      <c r="Z517" s="10"/>
      <c r="AA517" s="10"/>
      <c r="AB517" s="10"/>
      <c r="AC517" s="10"/>
      <c r="AD517" s="10"/>
      <c r="AE517" s="10"/>
    </row>
    <row r="518" spans="1:31" ht="12.75" customHeight="1" x14ac:dyDescent="0.2">
      <c r="A518" s="10"/>
      <c r="B518" s="12"/>
      <c r="C518" s="23"/>
      <c r="D518" s="17"/>
      <c r="E518" s="17"/>
      <c r="F518" s="22"/>
      <c r="G518" s="10"/>
      <c r="H518" s="10"/>
      <c r="I518" s="10"/>
      <c r="J518" s="10"/>
      <c r="K518" s="9"/>
      <c r="L518" s="9"/>
      <c r="M518" s="10"/>
      <c r="N518" s="10"/>
      <c r="O518" s="10"/>
      <c r="P518" s="10"/>
      <c r="Q518" s="10"/>
      <c r="R518" s="10"/>
      <c r="S518" s="10"/>
      <c r="T518" s="10"/>
      <c r="U518" s="10"/>
      <c r="V518" s="10"/>
      <c r="W518" s="10"/>
      <c r="X518" s="10"/>
      <c r="Y518" s="10"/>
      <c r="Z518" s="10"/>
      <c r="AA518" s="10"/>
      <c r="AB518" s="10"/>
      <c r="AC518" s="10"/>
      <c r="AD518" s="10"/>
      <c r="AE518" s="10"/>
    </row>
    <row r="519" spans="1:31" ht="12.75" customHeight="1" x14ac:dyDescent="0.2">
      <c r="A519" s="10"/>
      <c r="B519" s="12"/>
      <c r="C519" s="23"/>
      <c r="D519" s="17"/>
      <c r="E519" s="17"/>
      <c r="F519" s="22"/>
      <c r="G519" s="10"/>
      <c r="H519" s="10"/>
      <c r="I519" s="10"/>
      <c r="J519" s="10"/>
      <c r="K519" s="9"/>
      <c r="L519" s="9"/>
      <c r="M519" s="10"/>
      <c r="N519" s="10"/>
      <c r="O519" s="10"/>
      <c r="P519" s="10"/>
      <c r="Q519" s="10"/>
      <c r="R519" s="10"/>
      <c r="S519" s="10"/>
      <c r="T519" s="10"/>
      <c r="U519" s="10"/>
      <c r="V519" s="10"/>
      <c r="W519" s="10"/>
      <c r="X519" s="10"/>
      <c r="Y519" s="10"/>
      <c r="Z519" s="10"/>
      <c r="AA519" s="10"/>
      <c r="AB519" s="10"/>
      <c r="AC519" s="10"/>
      <c r="AD519" s="10"/>
      <c r="AE519" s="10"/>
    </row>
    <row r="520" spans="1:31" ht="12.75" customHeight="1" x14ac:dyDescent="0.2">
      <c r="A520" s="10"/>
      <c r="B520" s="12"/>
      <c r="C520" s="23"/>
      <c r="D520" s="17"/>
      <c r="E520" s="17"/>
      <c r="F520" s="22"/>
      <c r="G520" s="10"/>
      <c r="H520" s="10"/>
      <c r="I520" s="10"/>
      <c r="J520" s="10"/>
      <c r="K520" s="9"/>
      <c r="L520" s="9"/>
      <c r="M520" s="10"/>
      <c r="N520" s="10"/>
      <c r="O520" s="10"/>
      <c r="P520" s="10"/>
      <c r="Q520" s="10"/>
      <c r="R520" s="10"/>
      <c r="S520" s="10"/>
      <c r="T520" s="10"/>
      <c r="U520" s="10"/>
      <c r="V520" s="10"/>
      <c r="W520" s="10"/>
      <c r="X520" s="10"/>
      <c r="Y520" s="10"/>
      <c r="Z520" s="10"/>
      <c r="AA520" s="10"/>
      <c r="AB520" s="10"/>
      <c r="AC520" s="10"/>
      <c r="AD520" s="10"/>
      <c r="AE520" s="10"/>
    </row>
    <row r="521" spans="1:31" ht="12.75" customHeight="1" x14ac:dyDescent="0.2">
      <c r="A521" s="10"/>
      <c r="B521" s="12"/>
      <c r="C521" s="23"/>
      <c r="D521" s="17"/>
      <c r="E521" s="17"/>
      <c r="F521" s="22"/>
      <c r="G521" s="10"/>
      <c r="H521" s="10"/>
      <c r="I521" s="10"/>
      <c r="J521" s="10"/>
      <c r="K521" s="9"/>
      <c r="L521" s="9"/>
      <c r="M521" s="10"/>
      <c r="N521" s="10"/>
      <c r="O521" s="10"/>
      <c r="P521" s="10"/>
      <c r="Q521" s="10"/>
      <c r="R521" s="10"/>
      <c r="S521" s="10"/>
      <c r="T521" s="10"/>
      <c r="U521" s="10"/>
      <c r="V521" s="10"/>
      <c r="W521" s="10"/>
      <c r="X521" s="10"/>
      <c r="Y521" s="10"/>
      <c r="Z521" s="10"/>
      <c r="AA521" s="10"/>
      <c r="AB521" s="10"/>
      <c r="AC521" s="10"/>
      <c r="AD521" s="10"/>
      <c r="AE521" s="10"/>
    </row>
    <row r="522" spans="1:31" ht="12.75" customHeight="1" x14ac:dyDescent="0.2">
      <c r="A522" s="10"/>
      <c r="B522" s="12"/>
      <c r="C522" s="23"/>
      <c r="D522" s="17"/>
      <c r="E522" s="17"/>
      <c r="F522" s="22"/>
      <c r="G522" s="10"/>
      <c r="H522" s="10"/>
      <c r="I522" s="10"/>
      <c r="J522" s="10"/>
      <c r="K522" s="9"/>
      <c r="L522" s="9"/>
      <c r="M522" s="10"/>
      <c r="N522" s="10"/>
      <c r="O522" s="10"/>
      <c r="P522" s="10"/>
      <c r="Q522" s="10"/>
      <c r="R522" s="10"/>
      <c r="S522" s="10"/>
      <c r="T522" s="10"/>
      <c r="U522" s="10"/>
      <c r="V522" s="10"/>
      <c r="W522" s="10"/>
      <c r="X522" s="10"/>
      <c r="Y522" s="10"/>
      <c r="Z522" s="10"/>
      <c r="AA522" s="10"/>
      <c r="AB522" s="10"/>
      <c r="AC522" s="10"/>
      <c r="AD522" s="10"/>
      <c r="AE522" s="10"/>
    </row>
    <row r="523" spans="1:31" ht="12.75" customHeight="1" x14ac:dyDescent="0.2">
      <c r="A523" s="10"/>
      <c r="B523" s="12"/>
      <c r="C523" s="23"/>
      <c r="D523" s="17"/>
      <c r="E523" s="17"/>
      <c r="F523" s="22"/>
      <c r="G523" s="10"/>
      <c r="H523" s="10"/>
      <c r="I523" s="10"/>
      <c r="J523" s="10"/>
      <c r="K523" s="9"/>
      <c r="L523" s="9"/>
      <c r="M523" s="10"/>
      <c r="N523" s="10"/>
      <c r="O523" s="10"/>
      <c r="P523" s="10"/>
      <c r="Q523" s="10"/>
      <c r="R523" s="10"/>
      <c r="S523" s="10"/>
      <c r="T523" s="10"/>
      <c r="U523" s="10"/>
      <c r="V523" s="10"/>
      <c r="W523" s="10"/>
      <c r="X523" s="10"/>
      <c r="Y523" s="10"/>
      <c r="Z523" s="10"/>
      <c r="AA523" s="10"/>
      <c r="AB523" s="10"/>
      <c r="AC523" s="10"/>
      <c r="AD523" s="10"/>
      <c r="AE523" s="10"/>
    </row>
    <row r="524" spans="1:31" ht="12.75" customHeight="1" x14ac:dyDescent="0.2">
      <c r="A524" s="10"/>
      <c r="B524" s="12"/>
      <c r="C524" s="23"/>
      <c r="D524" s="17"/>
      <c r="E524" s="17"/>
      <c r="F524" s="22"/>
      <c r="G524" s="10"/>
      <c r="H524" s="10"/>
      <c r="I524" s="10"/>
      <c r="J524" s="10"/>
      <c r="K524" s="9"/>
      <c r="L524" s="9"/>
      <c r="M524" s="10"/>
      <c r="N524" s="10"/>
      <c r="O524" s="10"/>
      <c r="P524" s="10"/>
      <c r="Q524" s="10"/>
      <c r="R524" s="10"/>
      <c r="S524" s="10"/>
      <c r="T524" s="10"/>
      <c r="U524" s="10"/>
      <c r="V524" s="10"/>
      <c r="W524" s="10"/>
      <c r="X524" s="10"/>
      <c r="Y524" s="10"/>
      <c r="Z524" s="10"/>
      <c r="AA524" s="10"/>
      <c r="AB524" s="10"/>
      <c r="AC524" s="10"/>
      <c r="AD524" s="10"/>
      <c r="AE524" s="10"/>
    </row>
    <row r="525" spans="1:31" ht="12.75" customHeight="1" x14ac:dyDescent="0.2">
      <c r="A525" s="10"/>
      <c r="B525" s="12"/>
      <c r="C525" s="23"/>
      <c r="D525" s="17"/>
      <c r="E525" s="17"/>
      <c r="F525" s="22"/>
      <c r="G525" s="10"/>
      <c r="H525" s="10"/>
      <c r="I525" s="10"/>
      <c r="J525" s="10"/>
      <c r="K525" s="9"/>
      <c r="L525" s="9"/>
      <c r="M525" s="10"/>
      <c r="N525" s="10"/>
      <c r="O525" s="10"/>
      <c r="P525" s="10"/>
      <c r="Q525" s="10"/>
      <c r="R525" s="10"/>
      <c r="S525" s="10"/>
      <c r="T525" s="10"/>
      <c r="U525" s="10"/>
      <c r="V525" s="10"/>
      <c r="W525" s="10"/>
      <c r="X525" s="10"/>
      <c r="Y525" s="10"/>
      <c r="Z525" s="10"/>
      <c r="AA525" s="10"/>
      <c r="AB525" s="10"/>
      <c r="AC525" s="10"/>
      <c r="AD525" s="10"/>
      <c r="AE525" s="10"/>
    </row>
    <row r="526" spans="1:31" ht="12.75" customHeight="1" x14ac:dyDescent="0.2">
      <c r="A526" s="10"/>
      <c r="B526" s="12"/>
      <c r="C526" s="23"/>
      <c r="D526" s="17"/>
      <c r="E526" s="17"/>
      <c r="F526" s="22"/>
      <c r="G526" s="10"/>
      <c r="H526" s="10"/>
      <c r="I526" s="10"/>
      <c r="J526" s="10"/>
      <c r="K526" s="9"/>
      <c r="L526" s="9"/>
      <c r="M526" s="10"/>
      <c r="N526" s="10"/>
      <c r="O526" s="10"/>
      <c r="P526" s="10"/>
      <c r="Q526" s="10"/>
      <c r="R526" s="10"/>
      <c r="S526" s="10"/>
      <c r="T526" s="10"/>
      <c r="U526" s="10"/>
      <c r="V526" s="10"/>
      <c r="W526" s="10"/>
      <c r="X526" s="10"/>
      <c r="Y526" s="10"/>
      <c r="Z526" s="10"/>
      <c r="AA526" s="10"/>
      <c r="AB526" s="10"/>
      <c r="AC526" s="10"/>
      <c r="AD526" s="10"/>
      <c r="AE526" s="10"/>
    </row>
    <row r="527" spans="1:31" ht="12.75" customHeight="1" x14ac:dyDescent="0.2">
      <c r="A527" s="10"/>
      <c r="B527" s="12"/>
      <c r="C527" s="23"/>
      <c r="D527" s="17"/>
      <c r="E527" s="17"/>
      <c r="F527" s="22"/>
      <c r="G527" s="10"/>
      <c r="H527" s="10"/>
      <c r="I527" s="10"/>
      <c r="J527" s="10"/>
      <c r="K527" s="9"/>
      <c r="L527" s="9"/>
      <c r="M527" s="10"/>
      <c r="N527" s="10"/>
      <c r="O527" s="10"/>
      <c r="P527" s="10"/>
      <c r="Q527" s="10"/>
      <c r="R527" s="10"/>
      <c r="S527" s="10"/>
      <c r="T527" s="10"/>
      <c r="U527" s="10"/>
      <c r="V527" s="10"/>
      <c r="W527" s="10"/>
      <c r="X527" s="10"/>
      <c r="Y527" s="10"/>
      <c r="Z527" s="10"/>
      <c r="AA527" s="10"/>
      <c r="AB527" s="10"/>
      <c r="AC527" s="10"/>
      <c r="AD527" s="10"/>
      <c r="AE527" s="10"/>
    </row>
    <row r="528" spans="1:31" ht="12.75" customHeight="1" x14ac:dyDescent="0.2">
      <c r="A528" s="10"/>
      <c r="B528" s="12"/>
      <c r="C528" s="23"/>
      <c r="D528" s="17"/>
      <c r="E528" s="17"/>
      <c r="F528" s="22"/>
      <c r="G528" s="10"/>
      <c r="H528" s="10"/>
      <c r="I528" s="10"/>
      <c r="J528" s="10"/>
      <c r="K528" s="9"/>
      <c r="L528" s="9"/>
      <c r="M528" s="10"/>
      <c r="N528" s="10"/>
      <c r="O528" s="10"/>
      <c r="P528" s="10"/>
      <c r="Q528" s="10"/>
      <c r="R528" s="10"/>
      <c r="S528" s="10"/>
      <c r="T528" s="10"/>
      <c r="U528" s="10"/>
      <c r="V528" s="10"/>
      <c r="W528" s="10"/>
      <c r="X528" s="10"/>
      <c r="Y528" s="10"/>
      <c r="Z528" s="10"/>
      <c r="AA528" s="10"/>
      <c r="AB528" s="10"/>
      <c r="AC528" s="10"/>
      <c r="AD528" s="10"/>
      <c r="AE528" s="10"/>
    </row>
    <row r="529" spans="1:31" ht="12.75" customHeight="1" x14ac:dyDescent="0.2">
      <c r="A529" s="10"/>
      <c r="B529" s="12"/>
      <c r="C529" s="23"/>
      <c r="D529" s="17"/>
      <c r="E529" s="17"/>
      <c r="F529" s="22"/>
      <c r="G529" s="10"/>
      <c r="H529" s="10"/>
      <c r="I529" s="10"/>
      <c r="J529" s="10"/>
      <c r="K529" s="9"/>
      <c r="L529" s="9"/>
      <c r="M529" s="10"/>
      <c r="N529" s="10"/>
      <c r="O529" s="10"/>
      <c r="P529" s="10"/>
      <c r="Q529" s="10"/>
      <c r="R529" s="10"/>
      <c r="S529" s="10"/>
      <c r="T529" s="10"/>
      <c r="U529" s="10"/>
      <c r="V529" s="10"/>
      <c r="W529" s="10"/>
      <c r="X529" s="10"/>
      <c r="Y529" s="10"/>
      <c r="Z529" s="10"/>
      <c r="AA529" s="10"/>
      <c r="AB529" s="10"/>
      <c r="AC529" s="10"/>
      <c r="AD529" s="10"/>
      <c r="AE529" s="10"/>
    </row>
    <row r="530" spans="1:31" ht="12.75" customHeight="1" x14ac:dyDescent="0.2">
      <c r="A530" s="10"/>
      <c r="B530" s="12"/>
      <c r="C530" s="23"/>
      <c r="D530" s="17"/>
      <c r="E530" s="17"/>
      <c r="F530" s="22"/>
      <c r="G530" s="10"/>
      <c r="H530" s="10"/>
      <c r="I530" s="10"/>
      <c r="J530" s="10"/>
      <c r="K530" s="9"/>
      <c r="L530" s="9"/>
      <c r="M530" s="10"/>
      <c r="N530" s="10"/>
      <c r="O530" s="10"/>
      <c r="P530" s="10"/>
      <c r="Q530" s="10"/>
      <c r="R530" s="10"/>
      <c r="S530" s="10"/>
      <c r="T530" s="10"/>
      <c r="U530" s="10"/>
      <c r="V530" s="10"/>
      <c r="W530" s="10"/>
      <c r="X530" s="10"/>
      <c r="Y530" s="10"/>
      <c r="Z530" s="10"/>
      <c r="AA530" s="10"/>
      <c r="AB530" s="10"/>
      <c r="AC530" s="10"/>
      <c r="AD530" s="10"/>
      <c r="AE530" s="10"/>
    </row>
    <row r="531" spans="1:31" ht="12.75" customHeight="1" x14ac:dyDescent="0.2">
      <c r="A531" s="10"/>
      <c r="B531" s="12"/>
      <c r="C531" s="23"/>
      <c r="D531" s="17"/>
      <c r="E531" s="17"/>
      <c r="F531" s="22"/>
      <c r="G531" s="10"/>
      <c r="H531" s="10"/>
      <c r="I531" s="10"/>
      <c r="J531" s="10"/>
      <c r="K531" s="9"/>
      <c r="L531" s="9"/>
      <c r="M531" s="10"/>
      <c r="N531" s="10"/>
      <c r="O531" s="10"/>
      <c r="P531" s="10"/>
      <c r="Q531" s="10"/>
      <c r="R531" s="10"/>
      <c r="S531" s="10"/>
      <c r="T531" s="10"/>
      <c r="U531" s="10"/>
      <c r="V531" s="10"/>
      <c r="W531" s="10"/>
      <c r="X531" s="10"/>
      <c r="Y531" s="10"/>
      <c r="Z531" s="10"/>
      <c r="AA531" s="10"/>
      <c r="AB531" s="10"/>
      <c r="AC531" s="10"/>
      <c r="AD531" s="10"/>
      <c r="AE531" s="10"/>
    </row>
    <row r="532" spans="1:31" ht="12.75" customHeight="1" x14ac:dyDescent="0.2">
      <c r="A532" s="10"/>
      <c r="B532" s="12"/>
      <c r="C532" s="23"/>
      <c r="D532" s="17"/>
      <c r="E532" s="17"/>
      <c r="F532" s="22"/>
      <c r="G532" s="10"/>
      <c r="H532" s="10"/>
      <c r="I532" s="10"/>
      <c r="J532" s="10"/>
      <c r="K532" s="9"/>
      <c r="L532" s="9"/>
      <c r="M532" s="10"/>
      <c r="N532" s="10"/>
      <c r="O532" s="10"/>
      <c r="P532" s="10"/>
      <c r="Q532" s="10"/>
      <c r="R532" s="10"/>
      <c r="S532" s="10"/>
      <c r="T532" s="10"/>
      <c r="U532" s="10"/>
      <c r="V532" s="10"/>
      <c r="W532" s="10"/>
      <c r="X532" s="10"/>
      <c r="Y532" s="10"/>
      <c r="Z532" s="10"/>
      <c r="AA532" s="10"/>
      <c r="AB532" s="10"/>
      <c r="AC532" s="10"/>
      <c r="AD532" s="10"/>
      <c r="AE532" s="10"/>
    </row>
    <row r="533" spans="1:31" ht="12.75" customHeight="1" x14ac:dyDescent="0.2">
      <c r="A533" s="10"/>
      <c r="B533" s="12"/>
      <c r="C533" s="23"/>
      <c r="D533" s="17"/>
      <c r="E533" s="17"/>
      <c r="F533" s="22"/>
      <c r="G533" s="10"/>
      <c r="H533" s="10"/>
      <c r="I533" s="10"/>
      <c r="J533" s="10"/>
      <c r="K533" s="9"/>
      <c r="L533" s="9"/>
      <c r="M533" s="10"/>
      <c r="N533" s="10"/>
      <c r="O533" s="10"/>
      <c r="P533" s="10"/>
      <c r="Q533" s="10"/>
      <c r="R533" s="10"/>
      <c r="S533" s="10"/>
      <c r="T533" s="10"/>
      <c r="U533" s="10"/>
      <c r="V533" s="10"/>
      <c r="W533" s="10"/>
      <c r="X533" s="10"/>
      <c r="Y533" s="10"/>
      <c r="Z533" s="10"/>
      <c r="AA533" s="10"/>
      <c r="AB533" s="10"/>
      <c r="AC533" s="10"/>
      <c r="AD533" s="10"/>
      <c r="AE533" s="10"/>
    </row>
    <row r="534" spans="1:31" ht="12.75" customHeight="1" x14ac:dyDescent="0.2">
      <c r="A534" s="10"/>
      <c r="B534" s="12"/>
      <c r="C534" s="23"/>
      <c r="D534" s="17"/>
      <c r="E534" s="17"/>
      <c r="F534" s="22"/>
      <c r="G534" s="10"/>
      <c r="H534" s="10"/>
      <c r="I534" s="10"/>
      <c r="J534" s="10"/>
      <c r="K534" s="9"/>
      <c r="L534" s="9"/>
      <c r="M534" s="10"/>
      <c r="N534" s="10"/>
      <c r="O534" s="10"/>
      <c r="P534" s="10"/>
      <c r="Q534" s="10"/>
      <c r="R534" s="10"/>
      <c r="S534" s="10"/>
      <c r="T534" s="10"/>
      <c r="U534" s="10"/>
      <c r="V534" s="10"/>
      <c r="W534" s="10"/>
      <c r="X534" s="10"/>
      <c r="Y534" s="10"/>
      <c r="Z534" s="10"/>
      <c r="AA534" s="10"/>
      <c r="AB534" s="10"/>
      <c r="AC534" s="10"/>
      <c r="AD534" s="10"/>
      <c r="AE534" s="10"/>
    </row>
    <row r="535" spans="1:31" ht="12.75" customHeight="1" x14ac:dyDescent="0.2">
      <c r="A535" s="10"/>
      <c r="B535" s="12"/>
      <c r="C535" s="23"/>
      <c r="D535" s="17"/>
      <c r="E535" s="17"/>
      <c r="F535" s="22"/>
      <c r="G535" s="10"/>
      <c r="H535" s="10"/>
      <c r="I535" s="10"/>
      <c r="J535" s="10"/>
      <c r="K535" s="9"/>
      <c r="L535" s="9"/>
      <c r="M535" s="10"/>
      <c r="N535" s="10"/>
      <c r="O535" s="10"/>
      <c r="P535" s="10"/>
      <c r="Q535" s="10"/>
      <c r="R535" s="10"/>
      <c r="S535" s="10"/>
      <c r="T535" s="10"/>
      <c r="U535" s="10"/>
      <c r="V535" s="10"/>
      <c r="W535" s="10"/>
      <c r="X535" s="10"/>
      <c r="Y535" s="10"/>
      <c r="Z535" s="10"/>
      <c r="AA535" s="10"/>
      <c r="AB535" s="10"/>
      <c r="AC535" s="10"/>
      <c r="AD535" s="10"/>
      <c r="AE535" s="10"/>
    </row>
    <row r="536" spans="1:31" ht="12.75" customHeight="1" x14ac:dyDescent="0.2">
      <c r="A536" s="10"/>
      <c r="B536" s="12"/>
      <c r="C536" s="23"/>
      <c r="D536" s="17"/>
      <c r="E536" s="17"/>
      <c r="F536" s="22"/>
      <c r="G536" s="10"/>
      <c r="H536" s="10"/>
      <c r="I536" s="10"/>
      <c r="J536" s="10"/>
      <c r="K536" s="9"/>
      <c r="L536" s="9"/>
      <c r="M536" s="10"/>
      <c r="N536" s="10"/>
      <c r="O536" s="10"/>
      <c r="P536" s="10"/>
      <c r="Q536" s="10"/>
      <c r="R536" s="10"/>
      <c r="S536" s="10"/>
      <c r="T536" s="10"/>
      <c r="U536" s="10"/>
      <c r="V536" s="10"/>
      <c r="W536" s="10"/>
      <c r="X536" s="10"/>
      <c r="Y536" s="10"/>
      <c r="Z536" s="10"/>
      <c r="AA536" s="10"/>
      <c r="AB536" s="10"/>
      <c r="AC536" s="10"/>
      <c r="AD536" s="10"/>
      <c r="AE536" s="10"/>
    </row>
    <row r="537" spans="1:31" ht="12.75" customHeight="1" x14ac:dyDescent="0.2">
      <c r="A537" s="10"/>
      <c r="B537" s="12"/>
      <c r="C537" s="23"/>
      <c r="D537" s="17"/>
      <c r="E537" s="17"/>
      <c r="F537" s="22"/>
      <c r="G537" s="10"/>
      <c r="H537" s="10"/>
      <c r="I537" s="10"/>
      <c r="J537" s="10"/>
      <c r="K537" s="9"/>
      <c r="L537" s="9"/>
      <c r="M537" s="10"/>
      <c r="N537" s="10"/>
      <c r="O537" s="10"/>
      <c r="P537" s="10"/>
      <c r="Q537" s="10"/>
      <c r="R537" s="10"/>
      <c r="S537" s="10"/>
      <c r="T537" s="10"/>
      <c r="U537" s="10"/>
      <c r="V537" s="10"/>
      <c r="W537" s="10"/>
      <c r="X537" s="10"/>
      <c r="Y537" s="10"/>
      <c r="Z537" s="10"/>
      <c r="AA537" s="10"/>
      <c r="AB537" s="10"/>
      <c r="AC537" s="10"/>
      <c r="AD537" s="10"/>
      <c r="AE537" s="10"/>
    </row>
    <row r="538" spans="1:31" ht="12.75" customHeight="1" x14ac:dyDescent="0.2">
      <c r="A538" s="10"/>
      <c r="B538" s="12"/>
      <c r="C538" s="23"/>
      <c r="D538" s="17"/>
      <c r="E538" s="17"/>
      <c r="F538" s="22"/>
      <c r="G538" s="10"/>
      <c r="H538" s="10"/>
      <c r="I538" s="10"/>
      <c r="J538" s="10"/>
      <c r="K538" s="9"/>
      <c r="L538" s="9"/>
      <c r="M538" s="10"/>
      <c r="N538" s="10"/>
      <c r="O538" s="10"/>
      <c r="P538" s="10"/>
      <c r="Q538" s="10"/>
      <c r="R538" s="10"/>
      <c r="S538" s="10"/>
      <c r="T538" s="10"/>
      <c r="U538" s="10"/>
      <c r="V538" s="10"/>
      <c r="W538" s="10"/>
      <c r="X538" s="10"/>
      <c r="Y538" s="10"/>
      <c r="Z538" s="10"/>
      <c r="AA538" s="10"/>
      <c r="AB538" s="10"/>
      <c r="AC538" s="10"/>
      <c r="AD538" s="10"/>
      <c r="AE538" s="10"/>
    </row>
    <row r="539" spans="1:31" ht="12.75" customHeight="1" x14ac:dyDescent="0.2">
      <c r="A539" s="10"/>
      <c r="B539" s="12"/>
      <c r="C539" s="23"/>
      <c r="D539" s="17"/>
      <c r="E539" s="17"/>
      <c r="F539" s="22"/>
      <c r="G539" s="10"/>
      <c r="H539" s="10"/>
      <c r="I539" s="10"/>
      <c r="J539" s="10"/>
      <c r="K539" s="9"/>
      <c r="L539" s="9"/>
      <c r="M539" s="10"/>
      <c r="N539" s="10"/>
      <c r="O539" s="10"/>
      <c r="P539" s="10"/>
      <c r="Q539" s="10"/>
      <c r="R539" s="10"/>
      <c r="S539" s="10"/>
      <c r="T539" s="10"/>
      <c r="U539" s="10"/>
      <c r="V539" s="10"/>
      <c r="W539" s="10"/>
      <c r="X539" s="10"/>
      <c r="Y539" s="10"/>
      <c r="Z539" s="10"/>
      <c r="AA539" s="10"/>
      <c r="AB539" s="10"/>
      <c r="AC539" s="10"/>
      <c r="AD539" s="10"/>
      <c r="AE539" s="10"/>
    </row>
    <row r="540" spans="1:31" ht="12.75" customHeight="1" x14ac:dyDescent="0.2">
      <c r="A540" s="10"/>
      <c r="B540" s="12"/>
      <c r="C540" s="23"/>
      <c r="D540" s="17"/>
      <c r="E540" s="17"/>
      <c r="F540" s="22"/>
      <c r="G540" s="10"/>
      <c r="H540" s="10"/>
      <c r="I540" s="10"/>
      <c r="J540" s="10"/>
      <c r="K540" s="9"/>
      <c r="L540" s="9"/>
      <c r="M540" s="10"/>
      <c r="N540" s="10"/>
      <c r="O540" s="10"/>
      <c r="P540" s="10"/>
      <c r="Q540" s="10"/>
      <c r="R540" s="10"/>
      <c r="S540" s="10"/>
      <c r="T540" s="10"/>
      <c r="U540" s="10"/>
      <c r="V540" s="10"/>
      <c r="W540" s="10"/>
      <c r="X540" s="10"/>
      <c r="Y540" s="10"/>
      <c r="Z540" s="10"/>
      <c r="AA540" s="10"/>
      <c r="AB540" s="10"/>
      <c r="AC540" s="10"/>
      <c r="AD540" s="10"/>
      <c r="AE540" s="10"/>
    </row>
    <row r="541" spans="1:31" ht="12.75" customHeight="1" x14ac:dyDescent="0.2">
      <c r="A541" s="10"/>
      <c r="B541" s="12"/>
      <c r="C541" s="23"/>
      <c r="D541" s="17"/>
      <c r="E541" s="17"/>
      <c r="F541" s="22"/>
      <c r="G541" s="10"/>
      <c r="H541" s="10"/>
      <c r="I541" s="10"/>
      <c r="J541" s="10"/>
      <c r="K541" s="9"/>
      <c r="L541" s="9"/>
      <c r="M541" s="10"/>
      <c r="N541" s="10"/>
      <c r="O541" s="10"/>
      <c r="P541" s="10"/>
      <c r="Q541" s="10"/>
      <c r="R541" s="10"/>
      <c r="S541" s="10"/>
      <c r="T541" s="10"/>
      <c r="U541" s="10"/>
      <c r="V541" s="10"/>
      <c r="W541" s="10"/>
      <c r="X541" s="10"/>
      <c r="Y541" s="10"/>
      <c r="Z541" s="10"/>
      <c r="AA541" s="10"/>
      <c r="AB541" s="10"/>
      <c r="AC541" s="10"/>
      <c r="AD541" s="10"/>
      <c r="AE541" s="10"/>
    </row>
    <row r="542" spans="1:31" ht="12.75" customHeight="1" x14ac:dyDescent="0.2">
      <c r="A542" s="10"/>
      <c r="B542" s="12"/>
      <c r="C542" s="23"/>
      <c r="D542" s="17"/>
      <c r="E542" s="17"/>
      <c r="F542" s="22"/>
      <c r="G542" s="10"/>
      <c r="H542" s="10"/>
      <c r="I542" s="10"/>
      <c r="J542" s="10"/>
      <c r="K542" s="9"/>
      <c r="L542" s="9"/>
      <c r="M542" s="10"/>
      <c r="N542" s="10"/>
      <c r="O542" s="10"/>
      <c r="P542" s="10"/>
      <c r="Q542" s="10"/>
      <c r="R542" s="10"/>
      <c r="S542" s="10"/>
      <c r="T542" s="10"/>
      <c r="U542" s="10"/>
      <c r="V542" s="10"/>
      <c r="W542" s="10"/>
      <c r="X542" s="10"/>
      <c r="Y542" s="10"/>
      <c r="Z542" s="10"/>
      <c r="AA542" s="10"/>
      <c r="AB542" s="10"/>
      <c r="AC542" s="10"/>
      <c r="AD542" s="10"/>
      <c r="AE542" s="10"/>
    </row>
    <row r="543" spans="1:31" ht="12.75" customHeight="1" x14ac:dyDescent="0.2">
      <c r="A543" s="10"/>
      <c r="B543" s="12"/>
      <c r="C543" s="23"/>
      <c r="D543" s="17"/>
      <c r="E543" s="17"/>
      <c r="F543" s="22"/>
      <c r="G543" s="10"/>
      <c r="H543" s="10"/>
      <c r="I543" s="10"/>
      <c r="J543" s="10"/>
      <c r="K543" s="9"/>
      <c r="L543" s="9"/>
      <c r="M543" s="10"/>
      <c r="N543" s="10"/>
      <c r="O543" s="10"/>
      <c r="P543" s="10"/>
      <c r="Q543" s="10"/>
      <c r="R543" s="10"/>
      <c r="S543" s="10"/>
      <c r="T543" s="10"/>
      <c r="U543" s="10"/>
      <c r="V543" s="10"/>
      <c r="W543" s="10"/>
      <c r="X543" s="10"/>
      <c r="Y543" s="10"/>
      <c r="Z543" s="10"/>
      <c r="AA543" s="10"/>
      <c r="AB543" s="10"/>
      <c r="AC543" s="10"/>
      <c r="AD543" s="10"/>
      <c r="AE543" s="10"/>
    </row>
    <row r="544" spans="1:31" ht="12.75" customHeight="1" x14ac:dyDescent="0.2">
      <c r="A544" s="10"/>
      <c r="B544" s="12"/>
      <c r="C544" s="23"/>
      <c r="D544" s="17"/>
      <c r="E544" s="17"/>
      <c r="F544" s="22"/>
      <c r="G544" s="10"/>
      <c r="H544" s="10"/>
      <c r="I544" s="10"/>
      <c r="J544" s="10"/>
      <c r="K544" s="9"/>
      <c r="L544" s="9"/>
      <c r="M544" s="10"/>
      <c r="N544" s="10"/>
      <c r="O544" s="10"/>
      <c r="P544" s="10"/>
      <c r="Q544" s="10"/>
      <c r="R544" s="10"/>
      <c r="S544" s="10"/>
      <c r="T544" s="10"/>
      <c r="U544" s="10"/>
      <c r="V544" s="10"/>
      <c r="W544" s="10"/>
      <c r="X544" s="10"/>
      <c r="Y544" s="10"/>
      <c r="Z544" s="10"/>
      <c r="AA544" s="10"/>
      <c r="AB544" s="10"/>
      <c r="AC544" s="10"/>
      <c r="AD544" s="10"/>
      <c r="AE544" s="10"/>
    </row>
    <row r="545" spans="1:31" ht="12.75" customHeight="1" x14ac:dyDescent="0.2">
      <c r="A545" s="10"/>
      <c r="B545" s="12"/>
      <c r="C545" s="23"/>
      <c r="D545" s="17"/>
      <c r="E545" s="17"/>
      <c r="F545" s="22"/>
      <c r="G545" s="10"/>
      <c r="H545" s="10"/>
      <c r="I545" s="10"/>
      <c r="J545" s="10"/>
      <c r="K545" s="9"/>
      <c r="L545" s="9"/>
      <c r="M545" s="10"/>
      <c r="N545" s="10"/>
      <c r="O545" s="10"/>
      <c r="P545" s="10"/>
      <c r="Q545" s="10"/>
      <c r="R545" s="10"/>
      <c r="S545" s="10"/>
      <c r="T545" s="10"/>
      <c r="U545" s="10"/>
      <c r="V545" s="10"/>
      <c r="W545" s="10"/>
      <c r="X545" s="10"/>
      <c r="Y545" s="10"/>
      <c r="Z545" s="10"/>
      <c r="AA545" s="10"/>
      <c r="AB545" s="10"/>
      <c r="AC545" s="10"/>
      <c r="AD545" s="10"/>
      <c r="AE545" s="10"/>
    </row>
    <row r="546" spans="1:31" ht="12.75" customHeight="1" x14ac:dyDescent="0.2">
      <c r="A546" s="10"/>
      <c r="B546" s="12"/>
      <c r="C546" s="23"/>
      <c r="D546" s="17"/>
      <c r="E546" s="17"/>
      <c r="F546" s="22"/>
      <c r="G546" s="10"/>
      <c r="H546" s="10"/>
      <c r="I546" s="10"/>
      <c r="J546" s="10"/>
      <c r="K546" s="9"/>
      <c r="L546" s="9"/>
      <c r="M546" s="10"/>
      <c r="N546" s="10"/>
      <c r="O546" s="10"/>
      <c r="P546" s="10"/>
      <c r="Q546" s="10"/>
      <c r="R546" s="10"/>
      <c r="S546" s="10"/>
      <c r="T546" s="10"/>
      <c r="U546" s="10"/>
      <c r="V546" s="10"/>
      <c r="W546" s="10"/>
      <c r="X546" s="10"/>
      <c r="Y546" s="10"/>
      <c r="Z546" s="10"/>
      <c r="AA546" s="10"/>
      <c r="AB546" s="10"/>
      <c r="AC546" s="10"/>
      <c r="AD546" s="10"/>
      <c r="AE546" s="10"/>
    </row>
    <row r="547" spans="1:31" ht="12.75" customHeight="1" x14ac:dyDescent="0.2">
      <c r="A547" s="10"/>
      <c r="B547" s="12"/>
      <c r="C547" s="23"/>
      <c r="D547" s="17"/>
      <c r="E547" s="17"/>
      <c r="F547" s="22"/>
      <c r="G547" s="10"/>
      <c r="H547" s="10"/>
      <c r="I547" s="10"/>
      <c r="J547" s="10"/>
      <c r="K547" s="9"/>
      <c r="L547" s="9"/>
      <c r="M547" s="10"/>
      <c r="N547" s="10"/>
      <c r="O547" s="10"/>
      <c r="P547" s="10"/>
      <c r="Q547" s="10"/>
      <c r="R547" s="10"/>
      <c r="S547" s="10"/>
      <c r="T547" s="10"/>
      <c r="U547" s="10"/>
      <c r="V547" s="10"/>
      <c r="W547" s="10"/>
      <c r="X547" s="10"/>
      <c r="Y547" s="10"/>
      <c r="Z547" s="10"/>
      <c r="AA547" s="10"/>
      <c r="AB547" s="10"/>
      <c r="AC547" s="10"/>
      <c r="AD547" s="10"/>
      <c r="AE547" s="10"/>
    </row>
    <row r="548" spans="1:31" ht="12.75" customHeight="1" x14ac:dyDescent="0.2">
      <c r="A548" s="10"/>
      <c r="B548" s="12"/>
      <c r="C548" s="23"/>
      <c r="D548" s="17"/>
      <c r="E548" s="17"/>
      <c r="F548" s="22"/>
      <c r="G548" s="10"/>
      <c r="H548" s="10"/>
      <c r="I548" s="10"/>
      <c r="J548" s="10"/>
      <c r="K548" s="9"/>
      <c r="L548" s="9"/>
      <c r="M548" s="10"/>
      <c r="N548" s="10"/>
      <c r="O548" s="10"/>
      <c r="P548" s="10"/>
      <c r="Q548" s="10"/>
      <c r="R548" s="10"/>
      <c r="S548" s="10"/>
      <c r="T548" s="10"/>
      <c r="U548" s="10"/>
      <c r="V548" s="10"/>
      <c r="W548" s="10"/>
      <c r="X548" s="10"/>
      <c r="Y548" s="10"/>
      <c r="Z548" s="10"/>
      <c r="AA548" s="10"/>
      <c r="AB548" s="10"/>
      <c r="AC548" s="10"/>
      <c r="AD548" s="10"/>
      <c r="AE548" s="10"/>
    </row>
    <row r="549" spans="1:31" ht="12.75" customHeight="1" x14ac:dyDescent="0.2">
      <c r="A549" s="10"/>
      <c r="B549" s="12"/>
      <c r="C549" s="23"/>
      <c r="D549" s="17"/>
      <c r="E549" s="17"/>
      <c r="F549" s="22"/>
      <c r="G549" s="10"/>
      <c r="H549" s="10"/>
      <c r="I549" s="10"/>
      <c r="J549" s="10"/>
      <c r="K549" s="9"/>
      <c r="L549" s="9"/>
      <c r="M549" s="10"/>
      <c r="N549" s="10"/>
      <c r="O549" s="10"/>
      <c r="P549" s="10"/>
      <c r="Q549" s="10"/>
      <c r="R549" s="10"/>
      <c r="S549" s="10"/>
      <c r="T549" s="10"/>
      <c r="U549" s="10"/>
      <c r="V549" s="10"/>
      <c r="W549" s="10"/>
      <c r="X549" s="10"/>
      <c r="Y549" s="10"/>
      <c r="Z549" s="10"/>
      <c r="AA549" s="10"/>
      <c r="AB549" s="10"/>
      <c r="AC549" s="10"/>
      <c r="AD549" s="10"/>
      <c r="AE549" s="10"/>
    </row>
    <row r="550" spans="1:31" ht="12.75" customHeight="1" x14ac:dyDescent="0.2">
      <c r="A550" s="10"/>
      <c r="B550" s="12"/>
      <c r="C550" s="23"/>
      <c r="D550" s="17"/>
      <c r="E550" s="17"/>
      <c r="F550" s="22"/>
      <c r="G550" s="10"/>
      <c r="H550" s="10"/>
      <c r="I550" s="10"/>
      <c r="J550" s="10"/>
      <c r="K550" s="9"/>
      <c r="L550" s="9"/>
      <c r="M550" s="10"/>
      <c r="N550" s="10"/>
      <c r="O550" s="10"/>
      <c r="P550" s="10"/>
      <c r="Q550" s="10"/>
      <c r="R550" s="10"/>
      <c r="S550" s="10"/>
      <c r="T550" s="10"/>
      <c r="U550" s="10"/>
      <c r="V550" s="10"/>
      <c r="W550" s="10"/>
      <c r="X550" s="10"/>
      <c r="Y550" s="10"/>
      <c r="Z550" s="10"/>
      <c r="AA550" s="10"/>
      <c r="AB550" s="10"/>
      <c r="AC550" s="10"/>
      <c r="AD550" s="10"/>
      <c r="AE550" s="10"/>
    </row>
    <row r="551" spans="1:31" ht="12.75" customHeight="1" x14ac:dyDescent="0.2">
      <c r="A551" s="10"/>
      <c r="B551" s="12"/>
      <c r="C551" s="23"/>
      <c r="D551" s="17"/>
      <c r="E551" s="17"/>
      <c r="F551" s="22"/>
      <c r="G551" s="10"/>
      <c r="H551" s="10"/>
      <c r="I551" s="10"/>
      <c r="J551" s="10"/>
      <c r="K551" s="9"/>
      <c r="L551" s="9"/>
      <c r="M551" s="10"/>
      <c r="N551" s="10"/>
      <c r="O551" s="10"/>
      <c r="P551" s="10"/>
      <c r="Q551" s="10"/>
      <c r="R551" s="10"/>
      <c r="S551" s="10"/>
      <c r="T551" s="10"/>
      <c r="U551" s="10"/>
      <c r="V551" s="10"/>
      <c r="W551" s="10"/>
      <c r="X551" s="10"/>
      <c r="Y551" s="10"/>
      <c r="Z551" s="10"/>
      <c r="AA551" s="10"/>
      <c r="AB551" s="10"/>
      <c r="AC551" s="10"/>
      <c r="AD551" s="10"/>
      <c r="AE551" s="10"/>
    </row>
    <row r="552" spans="1:31" ht="12.75" customHeight="1" x14ac:dyDescent="0.2">
      <c r="A552" s="10"/>
      <c r="B552" s="12"/>
      <c r="C552" s="23"/>
      <c r="D552" s="17"/>
      <c r="E552" s="17"/>
      <c r="F552" s="22"/>
      <c r="G552" s="10"/>
      <c r="H552" s="10"/>
      <c r="I552" s="10"/>
      <c r="J552" s="10"/>
      <c r="K552" s="9"/>
      <c r="L552" s="9"/>
      <c r="M552" s="10"/>
      <c r="N552" s="10"/>
      <c r="O552" s="10"/>
      <c r="P552" s="10"/>
      <c r="Q552" s="10"/>
      <c r="R552" s="10"/>
      <c r="S552" s="10"/>
      <c r="T552" s="10"/>
      <c r="U552" s="10"/>
      <c r="V552" s="10"/>
      <c r="W552" s="10"/>
      <c r="X552" s="10"/>
      <c r="Y552" s="10"/>
      <c r="Z552" s="10"/>
      <c r="AA552" s="10"/>
      <c r="AB552" s="10"/>
      <c r="AC552" s="10"/>
      <c r="AD552" s="10"/>
      <c r="AE552" s="10"/>
    </row>
    <row r="553" spans="1:31" ht="12.75" customHeight="1" x14ac:dyDescent="0.2">
      <c r="A553" s="10"/>
      <c r="B553" s="12"/>
      <c r="C553" s="23"/>
      <c r="D553" s="17"/>
      <c r="E553" s="17"/>
      <c r="F553" s="22"/>
      <c r="G553" s="10"/>
      <c r="H553" s="10"/>
      <c r="I553" s="10"/>
      <c r="J553" s="10"/>
      <c r="K553" s="9"/>
      <c r="L553" s="9"/>
      <c r="M553" s="10"/>
      <c r="N553" s="10"/>
      <c r="O553" s="10"/>
      <c r="P553" s="10"/>
      <c r="Q553" s="10"/>
      <c r="R553" s="10"/>
      <c r="S553" s="10"/>
      <c r="T553" s="10"/>
      <c r="U553" s="10"/>
      <c r="V553" s="10"/>
      <c r="W553" s="10"/>
      <c r="X553" s="10"/>
      <c r="Y553" s="10"/>
      <c r="Z553" s="10"/>
      <c r="AA553" s="10"/>
      <c r="AB553" s="10"/>
      <c r="AC553" s="10"/>
      <c r="AD553" s="10"/>
      <c r="AE553" s="10"/>
    </row>
    <row r="554" spans="1:31" ht="12.75" customHeight="1" x14ac:dyDescent="0.2">
      <c r="A554" s="10"/>
      <c r="B554" s="12"/>
      <c r="C554" s="23"/>
      <c r="D554" s="17"/>
      <c r="E554" s="17"/>
      <c r="F554" s="22"/>
      <c r="G554" s="10"/>
      <c r="H554" s="10"/>
      <c r="I554" s="10"/>
      <c r="J554" s="10"/>
      <c r="K554" s="9"/>
      <c r="L554" s="9"/>
      <c r="M554" s="10"/>
      <c r="N554" s="10"/>
      <c r="O554" s="10"/>
      <c r="P554" s="10"/>
      <c r="Q554" s="10"/>
      <c r="R554" s="10"/>
      <c r="S554" s="10"/>
      <c r="T554" s="10"/>
      <c r="U554" s="10"/>
      <c r="V554" s="10"/>
      <c r="W554" s="10"/>
      <c r="X554" s="10"/>
      <c r="Y554" s="10"/>
      <c r="Z554" s="10"/>
      <c r="AA554" s="10"/>
      <c r="AB554" s="10"/>
      <c r="AC554" s="10"/>
      <c r="AD554" s="10"/>
      <c r="AE554" s="10"/>
    </row>
    <row r="555" spans="1:31" ht="12.75" customHeight="1" x14ac:dyDescent="0.2">
      <c r="A555" s="10"/>
      <c r="B555" s="12"/>
      <c r="C555" s="23"/>
      <c r="D555" s="17"/>
      <c r="E555" s="17"/>
      <c r="F555" s="22"/>
      <c r="G555" s="10"/>
      <c r="H555" s="10"/>
      <c r="I555" s="10"/>
      <c r="J555" s="10"/>
      <c r="K555" s="9"/>
      <c r="L555" s="9"/>
      <c r="M555" s="10"/>
      <c r="N555" s="10"/>
      <c r="O555" s="10"/>
      <c r="P555" s="10"/>
      <c r="Q555" s="10"/>
      <c r="R555" s="10"/>
      <c r="S555" s="10"/>
      <c r="T555" s="10"/>
      <c r="U555" s="10"/>
      <c r="V555" s="10"/>
      <c r="W555" s="10"/>
      <c r="X555" s="10"/>
      <c r="Y555" s="10"/>
      <c r="Z555" s="10"/>
      <c r="AA555" s="10"/>
      <c r="AB555" s="10"/>
      <c r="AC555" s="10"/>
      <c r="AD555" s="10"/>
      <c r="AE555" s="10"/>
    </row>
    <row r="556" spans="1:31" ht="12.75" customHeight="1" x14ac:dyDescent="0.2">
      <c r="A556" s="10"/>
      <c r="B556" s="12"/>
      <c r="C556" s="23"/>
      <c r="D556" s="17"/>
      <c r="E556" s="17"/>
      <c r="F556" s="22"/>
      <c r="G556" s="10"/>
      <c r="H556" s="10"/>
      <c r="I556" s="10"/>
      <c r="J556" s="10"/>
      <c r="K556" s="9"/>
      <c r="L556" s="9"/>
      <c r="M556" s="10"/>
      <c r="N556" s="10"/>
      <c r="O556" s="10"/>
      <c r="P556" s="10"/>
      <c r="Q556" s="10"/>
      <c r="R556" s="10"/>
      <c r="S556" s="10"/>
      <c r="T556" s="10"/>
      <c r="U556" s="10"/>
      <c r="V556" s="10"/>
      <c r="W556" s="10"/>
      <c r="X556" s="10"/>
      <c r="Y556" s="10"/>
      <c r="Z556" s="10"/>
      <c r="AA556" s="10"/>
      <c r="AB556" s="10"/>
      <c r="AC556" s="10"/>
      <c r="AD556" s="10"/>
      <c r="AE556" s="10"/>
    </row>
    <row r="557" spans="1:31" ht="12.75" customHeight="1" x14ac:dyDescent="0.2">
      <c r="A557" s="10"/>
      <c r="B557" s="12"/>
      <c r="C557" s="23"/>
      <c r="D557" s="17"/>
      <c r="E557" s="17"/>
      <c r="F557" s="22"/>
      <c r="G557" s="10"/>
      <c r="H557" s="10"/>
      <c r="I557" s="10"/>
      <c r="J557" s="10"/>
      <c r="K557" s="9"/>
      <c r="L557" s="9"/>
      <c r="M557" s="10"/>
      <c r="N557" s="10"/>
      <c r="O557" s="10"/>
      <c r="P557" s="10"/>
      <c r="Q557" s="10"/>
      <c r="R557" s="10"/>
      <c r="S557" s="10"/>
      <c r="T557" s="10"/>
      <c r="U557" s="10"/>
      <c r="V557" s="10"/>
      <c r="W557" s="10"/>
      <c r="X557" s="10"/>
      <c r="Y557" s="10"/>
      <c r="Z557" s="10"/>
      <c r="AA557" s="10"/>
      <c r="AB557" s="10"/>
      <c r="AC557" s="10"/>
      <c r="AD557" s="10"/>
      <c r="AE557" s="10"/>
    </row>
    <row r="558" spans="1:31" ht="12.75" customHeight="1" x14ac:dyDescent="0.2">
      <c r="A558" s="10"/>
      <c r="B558" s="12"/>
      <c r="C558" s="23"/>
      <c r="D558" s="17"/>
      <c r="E558" s="17"/>
      <c r="F558" s="22"/>
      <c r="G558" s="10"/>
      <c r="H558" s="10"/>
      <c r="I558" s="10"/>
      <c r="J558" s="10"/>
      <c r="K558" s="9"/>
      <c r="L558" s="9"/>
      <c r="M558" s="10"/>
      <c r="N558" s="10"/>
      <c r="O558" s="10"/>
      <c r="P558" s="10"/>
      <c r="Q558" s="10"/>
      <c r="R558" s="10"/>
      <c r="S558" s="10"/>
      <c r="T558" s="10"/>
      <c r="U558" s="10"/>
      <c r="V558" s="10"/>
      <c r="W558" s="10"/>
      <c r="X558" s="10"/>
      <c r="Y558" s="10"/>
      <c r="Z558" s="10"/>
      <c r="AA558" s="10"/>
      <c r="AB558" s="10"/>
      <c r="AC558" s="10"/>
      <c r="AD558" s="10"/>
      <c r="AE558" s="10"/>
    </row>
    <row r="559" spans="1:31" ht="12.75" customHeight="1" x14ac:dyDescent="0.2">
      <c r="A559" s="10"/>
      <c r="B559" s="12"/>
      <c r="C559" s="23"/>
      <c r="D559" s="17"/>
      <c r="E559" s="17"/>
      <c r="F559" s="22"/>
      <c r="G559" s="10"/>
      <c r="H559" s="10"/>
      <c r="I559" s="10"/>
      <c r="J559" s="10"/>
      <c r="K559" s="9"/>
      <c r="L559" s="9"/>
      <c r="M559" s="10"/>
      <c r="N559" s="10"/>
      <c r="O559" s="10"/>
      <c r="P559" s="10"/>
      <c r="Q559" s="10"/>
      <c r="R559" s="10"/>
      <c r="S559" s="10"/>
      <c r="T559" s="10"/>
      <c r="U559" s="10"/>
      <c r="V559" s="10"/>
      <c r="W559" s="10"/>
      <c r="X559" s="10"/>
      <c r="Y559" s="10"/>
      <c r="Z559" s="10"/>
      <c r="AA559" s="10"/>
      <c r="AB559" s="10"/>
      <c r="AC559" s="10"/>
      <c r="AD559" s="10"/>
      <c r="AE559" s="10"/>
    </row>
    <row r="560" spans="1:31" ht="12.75" customHeight="1" x14ac:dyDescent="0.2">
      <c r="A560" s="10"/>
      <c r="B560" s="12"/>
      <c r="C560" s="23"/>
      <c r="D560" s="17"/>
      <c r="E560" s="17"/>
      <c r="F560" s="22"/>
      <c r="G560" s="10"/>
      <c r="H560" s="10"/>
      <c r="I560" s="10"/>
      <c r="J560" s="10"/>
      <c r="K560" s="9"/>
      <c r="L560" s="9"/>
      <c r="M560" s="10"/>
      <c r="N560" s="10"/>
      <c r="O560" s="10"/>
      <c r="P560" s="10"/>
      <c r="Q560" s="10"/>
      <c r="R560" s="10"/>
      <c r="S560" s="10"/>
      <c r="T560" s="10"/>
      <c r="U560" s="10"/>
      <c r="V560" s="10"/>
      <c r="W560" s="10"/>
      <c r="X560" s="10"/>
      <c r="Y560" s="10"/>
      <c r="Z560" s="10"/>
      <c r="AA560" s="10"/>
      <c r="AB560" s="10"/>
      <c r="AC560" s="10"/>
      <c r="AD560" s="10"/>
      <c r="AE560" s="10"/>
    </row>
    <row r="561" spans="1:31" ht="12.75" customHeight="1" x14ac:dyDescent="0.2">
      <c r="A561" s="10"/>
      <c r="B561" s="12"/>
      <c r="C561" s="23"/>
      <c r="D561" s="17"/>
      <c r="E561" s="17"/>
      <c r="F561" s="22"/>
      <c r="G561" s="10"/>
      <c r="H561" s="10"/>
      <c r="I561" s="10"/>
      <c r="J561" s="10"/>
      <c r="K561" s="9"/>
      <c r="L561" s="9"/>
      <c r="M561" s="10"/>
      <c r="N561" s="10"/>
      <c r="O561" s="10"/>
      <c r="P561" s="10"/>
      <c r="Q561" s="10"/>
      <c r="R561" s="10"/>
      <c r="S561" s="10"/>
      <c r="T561" s="10"/>
      <c r="U561" s="10"/>
      <c r="V561" s="10"/>
      <c r="W561" s="10"/>
      <c r="X561" s="10"/>
      <c r="Y561" s="10"/>
      <c r="Z561" s="10"/>
      <c r="AA561" s="10"/>
      <c r="AB561" s="10"/>
      <c r="AC561" s="10"/>
      <c r="AD561" s="10"/>
      <c r="AE561" s="10"/>
    </row>
    <row r="562" spans="1:31" ht="12.75" customHeight="1" x14ac:dyDescent="0.2">
      <c r="A562" s="10"/>
      <c r="B562" s="12"/>
      <c r="C562" s="23"/>
      <c r="D562" s="17"/>
      <c r="E562" s="17"/>
      <c r="F562" s="22"/>
      <c r="G562" s="10"/>
      <c r="H562" s="10"/>
      <c r="I562" s="10"/>
      <c r="J562" s="10"/>
      <c r="K562" s="9"/>
      <c r="L562" s="9"/>
      <c r="M562" s="10"/>
      <c r="N562" s="10"/>
      <c r="O562" s="10"/>
      <c r="P562" s="10"/>
      <c r="Q562" s="10"/>
      <c r="R562" s="10"/>
      <c r="S562" s="10"/>
      <c r="T562" s="10"/>
      <c r="U562" s="10"/>
      <c r="V562" s="10"/>
      <c r="W562" s="10"/>
      <c r="X562" s="10"/>
      <c r="Y562" s="10"/>
      <c r="Z562" s="10"/>
      <c r="AA562" s="10"/>
      <c r="AB562" s="10"/>
      <c r="AC562" s="10"/>
      <c r="AD562" s="10"/>
      <c r="AE562" s="10"/>
    </row>
    <row r="563" spans="1:31" ht="12.75" customHeight="1" x14ac:dyDescent="0.2">
      <c r="A563" s="10"/>
      <c r="B563" s="12"/>
      <c r="C563" s="23"/>
      <c r="D563" s="17"/>
      <c r="E563" s="17"/>
      <c r="F563" s="22"/>
      <c r="G563" s="10"/>
      <c r="H563" s="10"/>
      <c r="I563" s="10"/>
      <c r="J563" s="10"/>
      <c r="K563" s="9"/>
      <c r="L563" s="9"/>
      <c r="M563" s="10"/>
      <c r="N563" s="10"/>
      <c r="O563" s="10"/>
      <c r="P563" s="10"/>
      <c r="Q563" s="10"/>
      <c r="R563" s="10"/>
      <c r="S563" s="10"/>
      <c r="T563" s="10"/>
      <c r="U563" s="10"/>
      <c r="V563" s="10"/>
      <c r="W563" s="10"/>
      <c r="X563" s="10"/>
      <c r="Y563" s="10"/>
      <c r="Z563" s="10"/>
      <c r="AA563" s="10"/>
      <c r="AB563" s="10"/>
      <c r="AC563" s="10"/>
      <c r="AD563" s="10"/>
      <c r="AE563" s="10"/>
    </row>
    <row r="564" spans="1:31" ht="12.75" customHeight="1" x14ac:dyDescent="0.2">
      <c r="A564" s="10"/>
      <c r="B564" s="12"/>
      <c r="C564" s="23"/>
      <c r="D564" s="17"/>
      <c r="E564" s="17"/>
      <c r="F564" s="22"/>
      <c r="G564" s="10"/>
      <c r="H564" s="10"/>
      <c r="I564" s="10"/>
      <c r="J564" s="10"/>
      <c r="K564" s="9"/>
      <c r="L564" s="9"/>
      <c r="M564" s="10"/>
      <c r="N564" s="10"/>
      <c r="O564" s="10"/>
      <c r="P564" s="10"/>
      <c r="Q564" s="10"/>
      <c r="R564" s="10"/>
      <c r="S564" s="10"/>
      <c r="T564" s="10"/>
      <c r="U564" s="10"/>
      <c r="V564" s="10"/>
      <c r="W564" s="10"/>
      <c r="X564" s="10"/>
      <c r="Y564" s="10"/>
      <c r="Z564" s="10"/>
      <c r="AA564" s="10"/>
      <c r="AB564" s="10"/>
      <c r="AC564" s="10"/>
      <c r="AD564" s="10"/>
      <c r="AE564" s="10"/>
    </row>
    <row r="565" spans="1:31" ht="12.75" customHeight="1" x14ac:dyDescent="0.2">
      <c r="A565" s="10"/>
      <c r="B565" s="12"/>
      <c r="C565" s="23"/>
      <c r="D565" s="17"/>
      <c r="E565" s="17"/>
      <c r="F565" s="22"/>
      <c r="G565" s="10"/>
      <c r="H565" s="10"/>
      <c r="I565" s="10"/>
      <c r="J565" s="10"/>
      <c r="K565" s="9"/>
      <c r="L565" s="9"/>
      <c r="M565" s="10"/>
      <c r="N565" s="10"/>
      <c r="O565" s="10"/>
      <c r="P565" s="10"/>
      <c r="Q565" s="10"/>
      <c r="R565" s="10"/>
      <c r="S565" s="10"/>
      <c r="T565" s="10"/>
      <c r="U565" s="10"/>
      <c r="V565" s="10"/>
      <c r="W565" s="10"/>
      <c r="X565" s="10"/>
      <c r="Y565" s="10"/>
      <c r="Z565" s="10"/>
      <c r="AA565" s="10"/>
      <c r="AB565" s="10"/>
      <c r="AC565" s="10"/>
      <c r="AD565" s="10"/>
      <c r="AE565" s="10"/>
    </row>
    <row r="566" spans="1:31" ht="12.75" customHeight="1" x14ac:dyDescent="0.2">
      <c r="A566" s="10"/>
      <c r="B566" s="12"/>
      <c r="C566" s="23"/>
      <c r="D566" s="17"/>
      <c r="E566" s="17"/>
      <c r="F566" s="22"/>
      <c r="G566" s="10"/>
      <c r="H566" s="10"/>
      <c r="I566" s="10"/>
      <c r="J566" s="10"/>
      <c r="K566" s="9"/>
      <c r="L566" s="9"/>
      <c r="M566" s="10"/>
      <c r="N566" s="10"/>
      <c r="O566" s="10"/>
      <c r="P566" s="10"/>
      <c r="Q566" s="10"/>
      <c r="R566" s="10"/>
      <c r="S566" s="10"/>
      <c r="T566" s="10"/>
      <c r="U566" s="10"/>
      <c r="V566" s="10"/>
      <c r="W566" s="10"/>
      <c r="X566" s="10"/>
      <c r="Y566" s="10"/>
      <c r="Z566" s="10"/>
      <c r="AA566" s="10"/>
      <c r="AB566" s="10"/>
      <c r="AC566" s="10"/>
      <c r="AD566" s="10"/>
      <c r="AE566" s="10"/>
    </row>
    <row r="567" spans="1:31" ht="12.75" customHeight="1" x14ac:dyDescent="0.2">
      <c r="A567" s="10"/>
      <c r="B567" s="12"/>
      <c r="C567" s="23"/>
      <c r="D567" s="17"/>
      <c r="E567" s="17"/>
      <c r="F567" s="22"/>
      <c r="G567" s="10"/>
      <c r="H567" s="10"/>
      <c r="I567" s="10"/>
      <c r="J567" s="10"/>
      <c r="K567" s="9"/>
      <c r="L567" s="9"/>
      <c r="M567" s="10"/>
      <c r="N567" s="10"/>
      <c r="O567" s="10"/>
      <c r="P567" s="10"/>
      <c r="Q567" s="10"/>
      <c r="R567" s="10"/>
      <c r="S567" s="10"/>
      <c r="T567" s="10"/>
      <c r="U567" s="10"/>
      <c r="V567" s="10"/>
      <c r="W567" s="10"/>
      <c r="X567" s="10"/>
      <c r="Y567" s="10"/>
      <c r="Z567" s="10"/>
      <c r="AA567" s="10"/>
      <c r="AB567" s="10"/>
      <c r="AC567" s="10"/>
      <c r="AD567" s="10"/>
      <c r="AE567" s="10"/>
    </row>
    <row r="568" spans="1:31" ht="12.75" customHeight="1" x14ac:dyDescent="0.2">
      <c r="A568" s="10"/>
      <c r="B568" s="12"/>
      <c r="C568" s="23"/>
      <c r="D568" s="17"/>
      <c r="E568" s="17"/>
      <c r="F568" s="22"/>
      <c r="G568" s="10"/>
      <c r="H568" s="10"/>
      <c r="I568" s="10"/>
      <c r="J568" s="10"/>
      <c r="K568" s="9"/>
      <c r="L568" s="9"/>
      <c r="M568" s="10"/>
      <c r="N568" s="10"/>
      <c r="O568" s="10"/>
      <c r="P568" s="10"/>
      <c r="Q568" s="10"/>
      <c r="R568" s="10"/>
      <c r="S568" s="10"/>
      <c r="T568" s="10"/>
      <c r="U568" s="10"/>
      <c r="V568" s="10"/>
      <c r="W568" s="10"/>
      <c r="X568" s="10"/>
      <c r="Y568" s="10"/>
      <c r="Z568" s="10"/>
      <c r="AA568" s="10"/>
      <c r="AB568" s="10"/>
      <c r="AC568" s="10"/>
      <c r="AD568" s="10"/>
      <c r="AE568" s="10"/>
    </row>
    <row r="569" spans="1:31" ht="12.75" customHeight="1" x14ac:dyDescent="0.2">
      <c r="A569" s="10"/>
      <c r="B569" s="12"/>
      <c r="C569" s="23"/>
      <c r="D569" s="17"/>
      <c r="E569" s="17"/>
      <c r="F569" s="22"/>
      <c r="G569" s="10"/>
      <c r="H569" s="10"/>
      <c r="I569" s="10"/>
      <c r="J569" s="10"/>
      <c r="K569" s="9"/>
      <c r="L569" s="9"/>
      <c r="M569" s="10"/>
      <c r="N569" s="10"/>
      <c r="O569" s="10"/>
      <c r="P569" s="10"/>
      <c r="Q569" s="10"/>
      <c r="R569" s="10"/>
      <c r="S569" s="10"/>
      <c r="T569" s="10"/>
      <c r="U569" s="10"/>
      <c r="V569" s="10"/>
      <c r="W569" s="10"/>
      <c r="X569" s="10"/>
      <c r="Y569" s="10"/>
      <c r="Z569" s="10"/>
      <c r="AA569" s="10"/>
      <c r="AB569" s="10"/>
      <c r="AC569" s="10"/>
      <c r="AD569" s="10"/>
      <c r="AE569" s="10"/>
    </row>
    <row r="570" spans="1:31" ht="12.75" customHeight="1" x14ac:dyDescent="0.2">
      <c r="A570" s="10"/>
      <c r="B570" s="12"/>
      <c r="C570" s="23"/>
      <c r="D570" s="17"/>
      <c r="E570" s="17"/>
      <c r="F570" s="22"/>
      <c r="G570" s="10"/>
      <c r="H570" s="10"/>
      <c r="I570" s="10"/>
      <c r="J570" s="10"/>
      <c r="K570" s="9"/>
      <c r="L570" s="9"/>
      <c r="M570" s="10"/>
      <c r="N570" s="10"/>
      <c r="O570" s="10"/>
      <c r="P570" s="10"/>
      <c r="Q570" s="10"/>
      <c r="R570" s="10"/>
      <c r="S570" s="10"/>
      <c r="T570" s="10"/>
      <c r="U570" s="10"/>
      <c r="V570" s="10"/>
      <c r="W570" s="10"/>
      <c r="X570" s="10"/>
      <c r="Y570" s="10"/>
      <c r="Z570" s="10"/>
      <c r="AA570" s="10"/>
      <c r="AB570" s="10"/>
      <c r="AC570" s="10"/>
      <c r="AD570" s="10"/>
      <c r="AE570" s="10"/>
    </row>
    <row r="571" spans="1:31" ht="12.75" customHeight="1" x14ac:dyDescent="0.2">
      <c r="A571" s="10"/>
      <c r="B571" s="12"/>
      <c r="C571" s="23"/>
      <c r="D571" s="17"/>
      <c r="E571" s="17"/>
      <c r="F571" s="22"/>
      <c r="G571" s="10"/>
      <c r="H571" s="10"/>
      <c r="I571" s="10"/>
      <c r="J571" s="10"/>
      <c r="K571" s="9"/>
      <c r="L571" s="9"/>
      <c r="M571" s="10"/>
      <c r="N571" s="10"/>
      <c r="O571" s="10"/>
      <c r="P571" s="10"/>
      <c r="Q571" s="10"/>
      <c r="R571" s="10"/>
      <c r="S571" s="10"/>
      <c r="T571" s="10"/>
      <c r="U571" s="10"/>
      <c r="V571" s="10"/>
      <c r="W571" s="10"/>
      <c r="X571" s="10"/>
      <c r="Y571" s="10"/>
      <c r="Z571" s="10"/>
      <c r="AA571" s="10"/>
      <c r="AB571" s="10"/>
      <c r="AC571" s="10"/>
      <c r="AD571" s="10"/>
      <c r="AE571" s="10"/>
    </row>
    <row r="572" spans="1:31" ht="12.75" customHeight="1" x14ac:dyDescent="0.2">
      <c r="A572" s="10"/>
      <c r="B572" s="12"/>
      <c r="C572" s="23"/>
      <c r="D572" s="17"/>
      <c r="E572" s="17"/>
      <c r="F572" s="22"/>
      <c r="G572" s="10"/>
      <c r="H572" s="10"/>
      <c r="I572" s="10"/>
      <c r="J572" s="10"/>
      <c r="K572" s="9"/>
      <c r="L572" s="9"/>
      <c r="M572" s="10"/>
      <c r="N572" s="10"/>
      <c r="O572" s="10"/>
      <c r="P572" s="10"/>
      <c r="Q572" s="10"/>
      <c r="R572" s="10"/>
      <c r="S572" s="10"/>
      <c r="T572" s="10"/>
      <c r="U572" s="10"/>
      <c r="V572" s="10"/>
      <c r="W572" s="10"/>
      <c r="X572" s="10"/>
      <c r="Y572" s="10"/>
      <c r="Z572" s="10"/>
      <c r="AA572" s="10"/>
      <c r="AB572" s="10"/>
      <c r="AC572" s="10"/>
      <c r="AD572" s="10"/>
      <c r="AE572" s="10"/>
    </row>
    <row r="573" spans="1:31" ht="12.75" customHeight="1" x14ac:dyDescent="0.2">
      <c r="A573" s="10"/>
      <c r="B573" s="12"/>
      <c r="C573" s="23"/>
      <c r="D573" s="17"/>
      <c r="E573" s="17"/>
      <c r="F573" s="22"/>
      <c r="G573" s="10"/>
      <c r="H573" s="10"/>
      <c r="I573" s="10"/>
      <c r="J573" s="10"/>
      <c r="K573" s="9"/>
      <c r="L573" s="9"/>
      <c r="M573" s="10"/>
      <c r="N573" s="10"/>
      <c r="O573" s="10"/>
      <c r="P573" s="10"/>
      <c r="Q573" s="10"/>
      <c r="R573" s="10"/>
      <c r="S573" s="10"/>
      <c r="T573" s="10"/>
      <c r="U573" s="10"/>
      <c r="V573" s="10"/>
      <c r="W573" s="10"/>
      <c r="X573" s="10"/>
      <c r="Y573" s="10"/>
      <c r="Z573" s="10"/>
      <c r="AA573" s="10"/>
      <c r="AB573" s="10"/>
      <c r="AC573" s="10"/>
      <c r="AD573" s="10"/>
      <c r="AE573" s="10"/>
    </row>
    <row r="574" spans="1:31" ht="12.75" customHeight="1" x14ac:dyDescent="0.2">
      <c r="A574" s="10"/>
      <c r="B574" s="12"/>
      <c r="C574" s="23"/>
      <c r="D574" s="17"/>
      <c r="E574" s="17"/>
      <c r="F574" s="22"/>
      <c r="G574" s="10"/>
      <c r="H574" s="10"/>
      <c r="I574" s="10"/>
      <c r="J574" s="10"/>
      <c r="K574" s="9"/>
      <c r="L574" s="9"/>
      <c r="M574" s="10"/>
      <c r="N574" s="10"/>
      <c r="O574" s="10"/>
      <c r="P574" s="10"/>
      <c r="Q574" s="10"/>
      <c r="R574" s="10"/>
      <c r="S574" s="10"/>
      <c r="T574" s="10"/>
      <c r="U574" s="10"/>
      <c r="V574" s="10"/>
      <c r="W574" s="10"/>
      <c r="X574" s="10"/>
      <c r="Y574" s="10"/>
      <c r="Z574" s="10"/>
      <c r="AA574" s="10"/>
      <c r="AB574" s="10"/>
      <c r="AC574" s="10"/>
      <c r="AD574" s="10"/>
      <c r="AE574" s="10"/>
    </row>
    <row r="575" spans="1:31" ht="12.75" customHeight="1" x14ac:dyDescent="0.2">
      <c r="A575" s="10"/>
      <c r="B575" s="12"/>
      <c r="C575" s="23"/>
      <c r="D575" s="17"/>
      <c r="E575" s="17"/>
      <c r="F575" s="22"/>
      <c r="G575" s="10"/>
      <c r="H575" s="10"/>
      <c r="I575" s="10"/>
      <c r="J575" s="10"/>
      <c r="K575" s="9"/>
      <c r="L575" s="9"/>
      <c r="M575" s="10"/>
      <c r="N575" s="10"/>
      <c r="O575" s="10"/>
      <c r="P575" s="10"/>
      <c r="Q575" s="10"/>
      <c r="R575" s="10"/>
      <c r="S575" s="10"/>
      <c r="T575" s="10"/>
      <c r="U575" s="10"/>
      <c r="V575" s="10"/>
      <c r="W575" s="10"/>
      <c r="X575" s="10"/>
      <c r="Y575" s="10"/>
      <c r="Z575" s="10"/>
      <c r="AA575" s="10"/>
      <c r="AB575" s="10"/>
      <c r="AC575" s="10"/>
      <c r="AD575" s="10"/>
      <c r="AE575" s="10"/>
    </row>
    <row r="576" spans="1:31" ht="12.75" customHeight="1" x14ac:dyDescent="0.2">
      <c r="A576" s="10"/>
      <c r="B576" s="12"/>
      <c r="C576" s="23"/>
      <c r="D576" s="17"/>
      <c r="E576" s="17"/>
      <c r="F576" s="22"/>
      <c r="G576" s="10"/>
      <c r="H576" s="10"/>
      <c r="I576" s="10"/>
      <c r="J576" s="10"/>
      <c r="K576" s="9"/>
      <c r="L576" s="9"/>
      <c r="M576" s="10"/>
      <c r="N576" s="10"/>
      <c r="O576" s="10"/>
      <c r="P576" s="10"/>
      <c r="Q576" s="10"/>
      <c r="R576" s="10"/>
      <c r="S576" s="10"/>
      <c r="T576" s="10"/>
      <c r="U576" s="10"/>
      <c r="V576" s="10"/>
      <c r="W576" s="10"/>
      <c r="X576" s="10"/>
      <c r="Y576" s="10"/>
      <c r="Z576" s="10"/>
      <c r="AA576" s="10"/>
      <c r="AB576" s="10"/>
      <c r="AC576" s="10"/>
      <c r="AD576" s="10"/>
      <c r="AE576" s="10"/>
    </row>
    <row r="577" spans="1:31" ht="12.75" customHeight="1" x14ac:dyDescent="0.2">
      <c r="A577" s="10"/>
      <c r="B577" s="12"/>
      <c r="C577" s="23"/>
      <c r="D577" s="17"/>
      <c r="E577" s="17"/>
      <c r="F577" s="22"/>
      <c r="G577" s="10"/>
      <c r="H577" s="10"/>
      <c r="I577" s="10"/>
      <c r="J577" s="10"/>
      <c r="K577" s="9"/>
      <c r="L577" s="9"/>
      <c r="M577" s="10"/>
      <c r="N577" s="10"/>
      <c r="O577" s="10"/>
      <c r="P577" s="10"/>
      <c r="Q577" s="10"/>
      <c r="R577" s="10"/>
      <c r="S577" s="10"/>
      <c r="T577" s="10"/>
      <c r="U577" s="10"/>
      <c r="V577" s="10"/>
      <c r="W577" s="10"/>
      <c r="X577" s="10"/>
      <c r="Y577" s="10"/>
      <c r="Z577" s="10"/>
      <c r="AA577" s="10"/>
      <c r="AB577" s="10"/>
      <c r="AC577" s="10"/>
      <c r="AD577" s="10"/>
      <c r="AE577" s="10"/>
    </row>
    <row r="578" spans="1:31" ht="12.75" customHeight="1" x14ac:dyDescent="0.2">
      <c r="A578" s="10"/>
      <c r="B578" s="12"/>
      <c r="C578" s="23"/>
      <c r="D578" s="17"/>
      <c r="E578" s="17"/>
      <c r="F578" s="22"/>
      <c r="G578" s="10"/>
      <c r="H578" s="10"/>
      <c r="I578" s="10"/>
      <c r="J578" s="10"/>
      <c r="K578" s="9"/>
      <c r="L578" s="9"/>
      <c r="M578" s="10"/>
      <c r="N578" s="10"/>
      <c r="O578" s="10"/>
      <c r="P578" s="10"/>
      <c r="Q578" s="10"/>
      <c r="R578" s="10"/>
      <c r="S578" s="10"/>
      <c r="T578" s="10"/>
      <c r="U578" s="10"/>
      <c r="V578" s="10"/>
      <c r="W578" s="10"/>
      <c r="X578" s="10"/>
      <c r="Y578" s="10"/>
      <c r="Z578" s="10"/>
      <c r="AA578" s="10"/>
      <c r="AB578" s="10"/>
      <c r="AC578" s="10"/>
      <c r="AD578" s="10"/>
      <c r="AE578" s="10"/>
    </row>
    <row r="579" spans="1:31" ht="12.75" customHeight="1" x14ac:dyDescent="0.2">
      <c r="A579" s="10"/>
      <c r="B579" s="12"/>
      <c r="C579" s="23"/>
      <c r="D579" s="17"/>
      <c r="E579" s="17"/>
      <c r="F579" s="22"/>
      <c r="G579" s="10"/>
      <c r="H579" s="10"/>
      <c r="I579" s="10"/>
      <c r="J579" s="10"/>
      <c r="K579" s="9"/>
      <c r="L579" s="9"/>
      <c r="M579" s="10"/>
      <c r="N579" s="10"/>
      <c r="O579" s="10"/>
      <c r="P579" s="10"/>
      <c r="Q579" s="10"/>
      <c r="R579" s="10"/>
      <c r="S579" s="10"/>
      <c r="T579" s="10"/>
      <c r="U579" s="10"/>
      <c r="V579" s="10"/>
      <c r="W579" s="10"/>
      <c r="X579" s="10"/>
      <c r="Y579" s="10"/>
      <c r="Z579" s="10"/>
      <c r="AA579" s="10"/>
      <c r="AB579" s="10"/>
      <c r="AC579" s="10"/>
      <c r="AD579" s="10"/>
      <c r="AE579" s="10"/>
    </row>
    <row r="580" spans="1:31" ht="12.75" customHeight="1" x14ac:dyDescent="0.2">
      <c r="A580" s="10"/>
      <c r="B580" s="12"/>
      <c r="C580" s="23"/>
      <c r="D580" s="17"/>
      <c r="E580" s="17"/>
      <c r="F580" s="22"/>
      <c r="G580" s="10"/>
      <c r="H580" s="10"/>
      <c r="I580" s="10"/>
      <c r="J580" s="10"/>
      <c r="K580" s="9"/>
      <c r="L580" s="9"/>
      <c r="M580" s="10"/>
      <c r="N580" s="10"/>
      <c r="O580" s="10"/>
      <c r="P580" s="10"/>
      <c r="Q580" s="10"/>
      <c r="R580" s="10"/>
      <c r="S580" s="10"/>
      <c r="T580" s="10"/>
      <c r="U580" s="10"/>
      <c r="V580" s="10"/>
      <c r="W580" s="10"/>
      <c r="X580" s="10"/>
      <c r="Y580" s="10"/>
      <c r="Z580" s="10"/>
      <c r="AA580" s="10"/>
      <c r="AB580" s="10"/>
      <c r="AC580" s="10"/>
      <c r="AD580" s="10"/>
      <c r="AE580" s="10"/>
    </row>
    <row r="581" spans="1:31" ht="12.75" customHeight="1" x14ac:dyDescent="0.2">
      <c r="A581" s="10"/>
      <c r="B581" s="12"/>
      <c r="C581" s="23"/>
      <c r="D581" s="17"/>
      <c r="E581" s="17"/>
      <c r="F581" s="22"/>
      <c r="G581" s="10"/>
      <c r="H581" s="10"/>
      <c r="I581" s="10"/>
      <c r="J581" s="10"/>
      <c r="K581" s="9"/>
      <c r="L581" s="9"/>
      <c r="M581" s="10"/>
      <c r="N581" s="10"/>
      <c r="O581" s="10"/>
      <c r="P581" s="10"/>
      <c r="Q581" s="10"/>
      <c r="R581" s="10"/>
      <c r="S581" s="10"/>
      <c r="T581" s="10"/>
      <c r="U581" s="10"/>
      <c r="V581" s="10"/>
      <c r="W581" s="10"/>
      <c r="X581" s="10"/>
      <c r="Y581" s="10"/>
      <c r="Z581" s="10"/>
      <c r="AA581" s="10"/>
      <c r="AB581" s="10"/>
      <c r="AC581" s="10"/>
      <c r="AD581" s="10"/>
      <c r="AE581" s="10"/>
    </row>
    <row r="582" spans="1:31" ht="12.75" customHeight="1" x14ac:dyDescent="0.2">
      <c r="A582" s="10"/>
      <c r="B582" s="12"/>
      <c r="C582" s="23"/>
      <c r="D582" s="17"/>
      <c r="E582" s="17"/>
      <c r="F582" s="22"/>
      <c r="G582" s="10"/>
      <c r="H582" s="10"/>
      <c r="I582" s="10"/>
      <c r="J582" s="10"/>
      <c r="K582" s="9"/>
      <c r="L582" s="9"/>
      <c r="M582" s="10"/>
      <c r="N582" s="10"/>
      <c r="O582" s="10"/>
      <c r="P582" s="10"/>
      <c r="Q582" s="10"/>
      <c r="R582" s="10"/>
      <c r="S582" s="10"/>
      <c r="T582" s="10"/>
      <c r="U582" s="10"/>
      <c r="V582" s="10"/>
      <c r="W582" s="10"/>
      <c r="X582" s="10"/>
      <c r="Y582" s="10"/>
      <c r="Z582" s="10"/>
      <c r="AA582" s="10"/>
      <c r="AB582" s="10"/>
      <c r="AC582" s="10"/>
      <c r="AD582" s="10"/>
      <c r="AE582" s="10"/>
    </row>
    <row r="583" spans="1:31" ht="12.75" customHeight="1" x14ac:dyDescent="0.2">
      <c r="A583" s="10"/>
      <c r="B583" s="12"/>
      <c r="C583" s="23"/>
      <c r="D583" s="17"/>
      <c r="E583" s="17"/>
      <c r="F583" s="22"/>
      <c r="G583" s="10"/>
      <c r="H583" s="10"/>
      <c r="I583" s="10"/>
      <c r="J583" s="10"/>
      <c r="K583" s="9"/>
      <c r="L583" s="9"/>
      <c r="M583" s="10"/>
      <c r="N583" s="10"/>
      <c r="O583" s="10"/>
      <c r="P583" s="10"/>
      <c r="Q583" s="10"/>
      <c r="R583" s="10"/>
      <c r="S583" s="10"/>
      <c r="T583" s="10"/>
      <c r="U583" s="10"/>
      <c r="V583" s="10"/>
      <c r="W583" s="10"/>
      <c r="X583" s="10"/>
      <c r="Y583" s="10"/>
      <c r="Z583" s="10"/>
      <c r="AA583" s="10"/>
      <c r="AB583" s="10"/>
      <c r="AC583" s="10"/>
      <c r="AD583" s="10"/>
      <c r="AE583" s="10"/>
    </row>
    <row r="584" spans="1:31" ht="12.75" customHeight="1" x14ac:dyDescent="0.2">
      <c r="A584" s="10"/>
      <c r="B584" s="12"/>
      <c r="C584" s="23"/>
      <c r="D584" s="17"/>
      <c r="E584" s="17"/>
      <c r="F584" s="22"/>
      <c r="G584" s="10"/>
      <c r="H584" s="10"/>
      <c r="I584" s="10"/>
      <c r="J584" s="10"/>
      <c r="K584" s="9"/>
      <c r="L584" s="9"/>
      <c r="M584" s="10"/>
      <c r="N584" s="10"/>
      <c r="O584" s="10"/>
      <c r="P584" s="10"/>
      <c r="Q584" s="10"/>
      <c r="R584" s="10"/>
      <c r="S584" s="10"/>
      <c r="T584" s="10"/>
      <c r="U584" s="10"/>
      <c r="V584" s="10"/>
      <c r="W584" s="10"/>
      <c r="X584" s="10"/>
      <c r="Y584" s="10"/>
      <c r="Z584" s="10"/>
      <c r="AA584" s="10"/>
      <c r="AB584" s="10"/>
      <c r="AC584" s="10"/>
      <c r="AD584" s="10"/>
      <c r="AE584" s="10"/>
    </row>
    <row r="585" spans="1:31" ht="12.75" customHeight="1" x14ac:dyDescent="0.2">
      <c r="A585" s="10"/>
      <c r="B585" s="12"/>
      <c r="C585" s="23"/>
      <c r="D585" s="17"/>
      <c r="E585" s="17"/>
      <c r="F585" s="22"/>
      <c r="G585" s="10"/>
      <c r="H585" s="10"/>
      <c r="I585" s="10"/>
      <c r="J585" s="10"/>
      <c r="K585" s="9"/>
      <c r="L585" s="9"/>
      <c r="M585" s="10"/>
      <c r="N585" s="10"/>
      <c r="O585" s="10"/>
      <c r="P585" s="10"/>
      <c r="Q585" s="10"/>
      <c r="R585" s="10"/>
      <c r="S585" s="10"/>
      <c r="T585" s="10"/>
      <c r="U585" s="10"/>
      <c r="V585" s="10"/>
      <c r="W585" s="10"/>
      <c r="X585" s="10"/>
      <c r="Y585" s="10"/>
      <c r="Z585" s="10"/>
      <c r="AA585" s="10"/>
      <c r="AB585" s="10"/>
      <c r="AC585" s="10"/>
      <c r="AD585" s="10"/>
      <c r="AE585" s="10"/>
    </row>
    <row r="586" spans="1:31" ht="12.75" customHeight="1" x14ac:dyDescent="0.2">
      <c r="A586" s="10"/>
      <c r="B586" s="12"/>
      <c r="C586" s="23"/>
      <c r="D586" s="17"/>
      <c r="E586" s="17"/>
      <c r="F586" s="22"/>
      <c r="G586" s="10"/>
      <c r="H586" s="10"/>
      <c r="I586" s="10"/>
      <c r="J586" s="10"/>
      <c r="K586" s="9"/>
      <c r="L586" s="9"/>
      <c r="M586" s="10"/>
      <c r="N586" s="10"/>
      <c r="O586" s="10"/>
      <c r="P586" s="10"/>
      <c r="Q586" s="10"/>
      <c r="R586" s="10"/>
      <c r="S586" s="10"/>
      <c r="T586" s="10"/>
      <c r="U586" s="10"/>
      <c r="V586" s="10"/>
      <c r="W586" s="10"/>
      <c r="X586" s="10"/>
      <c r="Y586" s="10"/>
      <c r="Z586" s="10"/>
      <c r="AA586" s="10"/>
      <c r="AB586" s="10"/>
      <c r="AC586" s="10"/>
      <c r="AD586" s="10"/>
      <c r="AE586" s="10"/>
    </row>
    <row r="587" spans="1:31" ht="12.75" customHeight="1" x14ac:dyDescent="0.2">
      <c r="A587" s="10"/>
      <c r="B587" s="12"/>
      <c r="C587" s="23"/>
      <c r="D587" s="17"/>
      <c r="E587" s="17"/>
      <c r="F587" s="22"/>
      <c r="G587" s="10"/>
      <c r="H587" s="10"/>
      <c r="I587" s="10"/>
      <c r="J587" s="10"/>
      <c r="K587" s="9"/>
      <c r="L587" s="9"/>
      <c r="M587" s="10"/>
      <c r="N587" s="10"/>
      <c r="O587" s="10"/>
      <c r="P587" s="10"/>
      <c r="Q587" s="10"/>
      <c r="R587" s="10"/>
      <c r="S587" s="10"/>
      <c r="T587" s="10"/>
      <c r="U587" s="10"/>
      <c r="V587" s="10"/>
      <c r="W587" s="10"/>
      <c r="X587" s="10"/>
      <c r="Y587" s="10"/>
      <c r="Z587" s="10"/>
      <c r="AA587" s="10"/>
      <c r="AB587" s="10"/>
      <c r="AC587" s="10"/>
      <c r="AD587" s="10"/>
      <c r="AE587" s="10"/>
    </row>
    <row r="588" spans="1:31" ht="12.75" customHeight="1" x14ac:dyDescent="0.2">
      <c r="A588" s="10"/>
      <c r="B588" s="12"/>
      <c r="C588" s="23"/>
      <c r="D588" s="17"/>
      <c r="E588" s="17"/>
      <c r="F588" s="22"/>
      <c r="G588" s="10"/>
      <c r="H588" s="10"/>
      <c r="I588" s="10"/>
      <c r="J588" s="10"/>
      <c r="K588" s="9"/>
      <c r="L588" s="9"/>
      <c r="M588" s="10"/>
      <c r="N588" s="10"/>
      <c r="O588" s="10"/>
      <c r="P588" s="10"/>
      <c r="Q588" s="10"/>
      <c r="R588" s="10"/>
      <c r="S588" s="10"/>
      <c r="T588" s="10"/>
      <c r="U588" s="10"/>
      <c r="V588" s="10"/>
      <c r="W588" s="10"/>
      <c r="X588" s="10"/>
      <c r="Y588" s="10"/>
      <c r="Z588" s="10"/>
      <c r="AA588" s="10"/>
      <c r="AB588" s="10"/>
      <c r="AC588" s="10"/>
      <c r="AD588" s="10"/>
      <c r="AE588" s="10"/>
    </row>
    <row r="589" spans="1:31" ht="12.75" customHeight="1" x14ac:dyDescent="0.2">
      <c r="A589" s="10"/>
      <c r="B589" s="12"/>
      <c r="C589" s="23"/>
      <c r="D589" s="17"/>
      <c r="E589" s="17"/>
      <c r="F589" s="22"/>
      <c r="G589" s="10"/>
      <c r="H589" s="10"/>
      <c r="I589" s="10"/>
      <c r="J589" s="10"/>
      <c r="K589" s="9"/>
      <c r="L589" s="9"/>
      <c r="M589" s="10"/>
      <c r="N589" s="10"/>
      <c r="O589" s="10"/>
      <c r="P589" s="10"/>
      <c r="Q589" s="10"/>
      <c r="R589" s="10"/>
      <c r="S589" s="10"/>
      <c r="T589" s="10"/>
      <c r="U589" s="10"/>
      <c r="V589" s="10"/>
      <c r="W589" s="10"/>
      <c r="X589" s="10"/>
      <c r="Y589" s="10"/>
      <c r="Z589" s="10"/>
      <c r="AA589" s="10"/>
      <c r="AB589" s="10"/>
      <c r="AC589" s="10"/>
      <c r="AD589" s="10"/>
      <c r="AE589" s="10"/>
    </row>
    <row r="590" spans="1:31" ht="12.75" customHeight="1" x14ac:dyDescent="0.2">
      <c r="A590" s="10"/>
      <c r="B590" s="12"/>
      <c r="C590" s="23"/>
      <c r="D590" s="17"/>
      <c r="E590" s="17"/>
      <c r="F590" s="22"/>
      <c r="G590" s="10"/>
      <c r="H590" s="10"/>
      <c r="I590" s="10"/>
      <c r="J590" s="10"/>
      <c r="K590" s="9"/>
      <c r="L590" s="9"/>
      <c r="M590" s="10"/>
      <c r="N590" s="10"/>
      <c r="O590" s="10"/>
      <c r="P590" s="10"/>
      <c r="Q590" s="10"/>
      <c r="R590" s="10"/>
      <c r="S590" s="10"/>
      <c r="T590" s="10"/>
      <c r="U590" s="10"/>
      <c r="V590" s="10"/>
      <c r="W590" s="10"/>
      <c r="X590" s="10"/>
      <c r="Y590" s="10"/>
      <c r="Z590" s="10"/>
      <c r="AA590" s="10"/>
      <c r="AB590" s="10"/>
      <c r="AC590" s="10"/>
      <c r="AD590" s="10"/>
      <c r="AE590" s="10"/>
    </row>
    <row r="591" spans="1:31" ht="12.75" customHeight="1" x14ac:dyDescent="0.2">
      <c r="A591" s="10"/>
      <c r="B591" s="12"/>
      <c r="C591" s="23"/>
      <c r="D591" s="17"/>
      <c r="E591" s="17"/>
      <c r="F591" s="22"/>
      <c r="G591" s="10"/>
      <c r="H591" s="10"/>
      <c r="I591" s="10"/>
      <c r="J591" s="10"/>
      <c r="K591" s="9"/>
      <c r="L591" s="9"/>
      <c r="M591" s="10"/>
      <c r="N591" s="10"/>
      <c r="O591" s="10"/>
      <c r="P591" s="10"/>
      <c r="Q591" s="10"/>
      <c r="R591" s="10"/>
      <c r="S591" s="10"/>
      <c r="T591" s="10"/>
      <c r="U591" s="10"/>
      <c r="V591" s="10"/>
      <c r="W591" s="10"/>
      <c r="X591" s="10"/>
      <c r="Y591" s="10"/>
      <c r="Z591" s="10"/>
      <c r="AA591" s="10"/>
      <c r="AB591" s="10"/>
      <c r="AC591" s="10"/>
      <c r="AD591" s="10"/>
      <c r="AE591" s="10"/>
    </row>
    <row r="592" spans="1:31" ht="12.75" customHeight="1" x14ac:dyDescent="0.2">
      <c r="A592" s="10"/>
      <c r="B592" s="12"/>
      <c r="C592" s="23"/>
      <c r="D592" s="17"/>
      <c r="E592" s="17"/>
      <c r="F592" s="22"/>
      <c r="G592" s="10"/>
      <c r="H592" s="10"/>
      <c r="I592" s="10"/>
      <c r="J592" s="10"/>
      <c r="K592" s="9"/>
      <c r="L592" s="9"/>
      <c r="M592" s="10"/>
      <c r="N592" s="10"/>
      <c r="O592" s="10"/>
      <c r="P592" s="10"/>
      <c r="Q592" s="10"/>
      <c r="R592" s="10"/>
      <c r="S592" s="10"/>
      <c r="T592" s="10"/>
      <c r="U592" s="10"/>
      <c r="V592" s="10"/>
      <c r="W592" s="10"/>
      <c r="X592" s="10"/>
      <c r="Y592" s="10"/>
      <c r="Z592" s="10"/>
      <c r="AA592" s="10"/>
      <c r="AB592" s="10"/>
      <c r="AC592" s="10"/>
      <c r="AD592" s="10"/>
      <c r="AE592" s="10"/>
    </row>
    <row r="593" spans="1:31" ht="12.75" customHeight="1" x14ac:dyDescent="0.2">
      <c r="A593" s="10"/>
      <c r="B593" s="12"/>
      <c r="C593" s="23"/>
      <c r="D593" s="17"/>
      <c r="E593" s="17"/>
      <c r="F593" s="22"/>
      <c r="G593" s="10"/>
      <c r="H593" s="10"/>
      <c r="I593" s="10"/>
      <c r="J593" s="10"/>
      <c r="K593" s="9"/>
      <c r="L593" s="9"/>
      <c r="M593" s="10"/>
      <c r="N593" s="10"/>
      <c r="O593" s="10"/>
      <c r="P593" s="10"/>
      <c r="Q593" s="10"/>
      <c r="R593" s="10"/>
      <c r="S593" s="10"/>
      <c r="T593" s="10"/>
      <c r="U593" s="10"/>
      <c r="V593" s="10"/>
      <c r="W593" s="10"/>
      <c r="X593" s="10"/>
      <c r="Y593" s="10"/>
      <c r="Z593" s="10"/>
      <c r="AA593" s="10"/>
      <c r="AB593" s="10"/>
      <c r="AC593" s="10"/>
      <c r="AD593" s="10"/>
      <c r="AE593" s="10"/>
    </row>
    <row r="594" spans="1:31" ht="12.75" customHeight="1" x14ac:dyDescent="0.2">
      <c r="A594" s="10"/>
      <c r="B594" s="12"/>
      <c r="C594" s="23"/>
      <c r="D594" s="17"/>
      <c r="E594" s="17"/>
      <c r="F594" s="22"/>
      <c r="G594" s="10"/>
      <c r="H594" s="10"/>
      <c r="I594" s="10"/>
      <c r="J594" s="10"/>
      <c r="K594" s="9"/>
      <c r="L594" s="9"/>
      <c r="M594" s="10"/>
      <c r="N594" s="10"/>
      <c r="O594" s="10"/>
      <c r="P594" s="10"/>
      <c r="Q594" s="10"/>
      <c r="R594" s="10"/>
      <c r="S594" s="10"/>
      <c r="T594" s="10"/>
      <c r="U594" s="10"/>
      <c r="V594" s="10"/>
      <c r="W594" s="10"/>
      <c r="X594" s="10"/>
      <c r="Y594" s="10"/>
      <c r="Z594" s="10"/>
      <c r="AA594" s="10"/>
      <c r="AB594" s="10"/>
      <c r="AC594" s="10"/>
      <c r="AD594" s="10"/>
      <c r="AE594" s="10"/>
    </row>
    <row r="595" spans="1:31" ht="12.75" customHeight="1" x14ac:dyDescent="0.2">
      <c r="A595" s="10"/>
      <c r="B595" s="12"/>
      <c r="C595" s="23"/>
      <c r="D595" s="17"/>
      <c r="E595" s="17"/>
      <c r="F595" s="22"/>
      <c r="G595" s="10"/>
      <c r="H595" s="10"/>
      <c r="I595" s="10"/>
      <c r="J595" s="10"/>
      <c r="K595" s="9"/>
      <c r="L595" s="9"/>
      <c r="M595" s="10"/>
      <c r="N595" s="10"/>
      <c r="O595" s="10"/>
      <c r="P595" s="10"/>
      <c r="Q595" s="10"/>
      <c r="R595" s="10"/>
      <c r="S595" s="10"/>
      <c r="T595" s="10"/>
      <c r="U595" s="10"/>
      <c r="V595" s="10"/>
      <c r="W595" s="10"/>
      <c r="X595" s="10"/>
      <c r="Y595" s="10"/>
      <c r="Z595" s="10"/>
      <c r="AA595" s="10"/>
      <c r="AB595" s="10"/>
      <c r="AC595" s="10"/>
      <c r="AD595" s="10"/>
      <c r="AE595" s="10"/>
    </row>
    <row r="596" spans="1:31" ht="12.75" customHeight="1" x14ac:dyDescent="0.2">
      <c r="A596" s="10"/>
      <c r="B596" s="12"/>
      <c r="C596" s="23"/>
      <c r="D596" s="17"/>
      <c r="E596" s="17"/>
      <c r="F596" s="22"/>
      <c r="G596" s="10"/>
      <c r="H596" s="10"/>
      <c r="I596" s="10"/>
      <c r="J596" s="10"/>
      <c r="K596" s="9"/>
      <c r="L596" s="9"/>
      <c r="M596" s="10"/>
      <c r="N596" s="10"/>
      <c r="O596" s="10"/>
      <c r="P596" s="10"/>
      <c r="Q596" s="10"/>
      <c r="R596" s="10"/>
      <c r="S596" s="10"/>
      <c r="T596" s="10"/>
      <c r="U596" s="10"/>
      <c r="V596" s="10"/>
      <c r="W596" s="10"/>
      <c r="X596" s="10"/>
      <c r="Y596" s="10"/>
      <c r="Z596" s="10"/>
      <c r="AA596" s="10"/>
      <c r="AB596" s="10"/>
      <c r="AC596" s="10"/>
      <c r="AD596" s="10"/>
      <c r="AE596" s="10"/>
    </row>
    <row r="597" spans="1:31" ht="12.75" customHeight="1" x14ac:dyDescent="0.2">
      <c r="A597" s="10"/>
      <c r="B597" s="12"/>
      <c r="C597" s="23"/>
      <c r="D597" s="17"/>
      <c r="E597" s="17"/>
      <c r="F597" s="22"/>
      <c r="G597" s="10"/>
      <c r="H597" s="10"/>
      <c r="I597" s="10"/>
      <c r="J597" s="10"/>
      <c r="K597" s="9"/>
      <c r="L597" s="9"/>
      <c r="M597" s="10"/>
      <c r="N597" s="10"/>
      <c r="O597" s="10"/>
      <c r="P597" s="10"/>
      <c r="Q597" s="10"/>
      <c r="R597" s="10"/>
      <c r="S597" s="10"/>
      <c r="T597" s="10"/>
      <c r="U597" s="10"/>
      <c r="V597" s="10"/>
      <c r="W597" s="10"/>
      <c r="X597" s="10"/>
      <c r="Y597" s="10"/>
      <c r="Z597" s="10"/>
      <c r="AA597" s="10"/>
      <c r="AB597" s="10"/>
      <c r="AC597" s="10"/>
      <c r="AD597" s="10"/>
      <c r="AE597" s="10"/>
    </row>
    <row r="598" spans="1:31" ht="12.75" customHeight="1" x14ac:dyDescent="0.2">
      <c r="A598" s="10"/>
      <c r="B598" s="12"/>
      <c r="C598" s="23"/>
      <c r="D598" s="17"/>
      <c r="E598" s="17"/>
      <c r="F598" s="22"/>
      <c r="G598" s="10"/>
      <c r="H598" s="10"/>
      <c r="I598" s="10"/>
      <c r="J598" s="10"/>
      <c r="K598" s="9"/>
      <c r="L598" s="9"/>
      <c r="M598" s="10"/>
      <c r="N598" s="10"/>
      <c r="O598" s="10"/>
      <c r="P598" s="10"/>
      <c r="Q598" s="10"/>
      <c r="R598" s="10"/>
      <c r="S598" s="10"/>
      <c r="T598" s="10"/>
      <c r="U598" s="10"/>
      <c r="V598" s="10"/>
      <c r="W598" s="10"/>
      <c r="X598" s="10"/>
      <c r="Y598" s="10"/>
      <c r="Z598" s="10"/>
      <c r="AA598" s="10"/>
      <c r="AB598" s="10"/>
      <c r="AC598" s="10"/>
      <c r="AD598" s="10"/>
      <c r="AE598" s="10"/>
    </row>
    <row r="599" spans="1:31" ht="12.75" customHeight="1" x14ac:dyDescent="0.2">
      <c r="A599" s="10"/>
      <c r="B599" s="12"/>
      <c r="C599" s="23"/>
      <c r="D599" s="17"/>
      <c r="E599" s="17"/>
      <c r="F599" s="22"/>
      <c r="G599" s="10"/>
      <c r="H599" s="10"/>
      <c r="I599" s="10"/>
      <c r="J599" s="10"/>
      <c r="K599" s="9"/>
      <c r="L599" s="9"/>
      <c r="M599" s="10"/>
      <c r="N599" s="10"/>
      <c r="O599" s="10"/>
      <c r="P599" s="10"/>
      <c r="Q599" s="10"/>
      <c r="R599" s="10"/>
      <c r="S599" s="10"/>
      <c r="T599" s="10"/>
      <c r="U599" s="10"/>
      <c r="V599" s="10"/>
      <c r="W599" s="10"/>
      <c r="X599" s="10"/>
      <c r="Y599" s="10"/>
      <c r="Z599" s="10"/>
      <c r="AA599" s="10"/>
      <c r="AB599" s="10"/>
      <c r="AC599" s="10"/>
      <c r="AD599" s="10"/>
      <c r="AE599" s="10"/>
    </row>
    <row r="600" spans="1:31" ht="12.75" customHeight="1" x14ac:dyDescent="0.2">
      <c r="A600" s="10"/>
      <c r="B600" s="12"/>
      <c r="C600" s="23"/>
      <c r="D600" s="17"/>
      <c r="E600" s="17"/>
      <c r="F600" s="22"/>
      <c r="G600" s="10"/>
      <c r="H600" s="10"/>
      <c r="I600" s="10"/>
      <c r="J600" s="10"/>
      <c r="K600" s="9"/>
      <c r="L600" s="9"/>
      <c r="M600" s="10"/>
      <c r="N600" s="10"/>
      <c r="O600" s="10"/>
      <c r="P600" s="10"/>
      <c r="Q600" s="10"/>
      <c r="R600" s="10"/>
      <c r="S600" s="10"/>
      <c r="T600" s="10"/>
      <c r="U600" s="10"/>
      <c r="V600" s="10"/>
      <c r="W600" s="10"/>
      <c r="X600" s="10"/>
      <c r="Y600" s="10"/>
      <c r="Z600" s="10"/>
      <c r="AA600" s="10"/>
      <c r="AB600" s="10"/>
      <c r="AC600" s="10"/>
      <c r="AD600" s="10"/>
      <c r="AE600" s="10"/>
    </row>
    <row r="601" spans="1:31" ht="12.75" customHeight="1" x14ac:dyDescent="0.2">
      <c r="A601" s="10"/>
      <c r="B601" s="12"/>
      <c r="C601" s="23"/>
      <c r="D601" s="17"/>
      <c r="E601" s="17"/>
      <c r="F601" s="22"/>
      <c r="G601" s="10"/>
      <c r="H601" s="10"/>
      <c r="I601" s="10"/>
      <c r="J601" s="10"/>
      <c r="K601" s="9"/>
      <c r="L601" s="9"/>
      <c r="M601" s="10"/>
      <c r="N601" s="10"/>
      <c r="O601" s="10"/>
      <c r="P601" s="10"/>
      <c r="Q601" s="10"/>
      <c r="R601" s="10"/>
      <c r="S601" s="10"/>
      <c r="T601" s="10"/>
      <c r="U601" s="10"/>
      <c r="V601" s="10"/>
      <c r="W601" s="10"/>
      <c r="X601" s="10"/>
      <c r="Y601" s="10"/>
      <c r="Z601" s="10"/>
      <c r="AA601" s="10"/>
      <c r="AB601" s="10"/>
      <c r="AC601" s="10"/>
      <c r="AD601" s="10"/>
      <c r="AE601" s="10"/>
    </row>
    <row r="602" spans="1:31" ht="12.75" customHeight="1" x14ac:dyDescent="0.2">
      <c r="A602" s="10"/>
      <c r="B602" s="12"/>
      <c r="C602" s="23"/>
      <c r="D602" s="17"/>
      <c r="E602" s="17"/>
      <c r="F602" s="22"/>
      <c r="G602" s="10"/>
      <c r="H602" s="10"/>
      <c r="I602" s="10"/>
      <c r="J602" s="10"/>
      <c r="K602" s="9"/>
      <c r="L602" s="9"/>
      <c r="M602" s="10"/>
      <c r="N602" s="10"/>
      <c r="O602" s="10"/>
      <c r="P602" s="10"/>
      <c r="Q602" s="10"/>
      <c r="R602" s="10"/>
      <c r="S602" s="10"/>
      <c r="T602" s="10"/>
      <c r="U602" s="10"/>
      <c r="V602" s="10"/>
      <c r="W602" s="10"/>
      <c r="X602" s="10"/>
      <c r="Y602" s="10"/>
      <c r="Z602" s="10"/>
      <c r="AA602" s="10"/>
      <c r="AB602" s="10"/>
      <c r="AC602" s="10"/>
      <c r="AD602" s="10"/>
      <c r="AE602" s="10"/>
    </row>
    <row r="603" spans="1:31" ht="12.75" customHeight="1" x14ac:dyDescent="0.2">
      <c r="A603" s="10"/>
      <c r="B603" s="12"/>
      <c r="C603" s="23"/>
      <c r="D603" s="17"/>
      <c r="E603" s="17"/>
      <c r="F603" s="22"/>
      <c r="G603" s="10"/>
      <c r="H603" s="10"/>
      <c r="I603" s="10"/>
      <c r="J603" s="10"/>
      <c r="K603" s="9"/>
      <c r="L603" s="9"/>
      <c r="M603" s="10"/>
      <c r="N603" s="10"/>
      <c r="O603" s="10"/>
      <c r="P603" s="10"/>
      <c r="Q603" s="10"/>
      <c r="R603" s="10"/>
      <c r="S603" s="10"/>
      <c r="T603" s="10"/>
      <c r="U603" s="10"/>
      <c r="V603" s="10"/>
      <c r="W603" s="10"/>
      <c r="X603" s="10"/>
      <c r="Y603" s="10"/>
      <c r="Z603" s="10"/>
      <c r="AA603" s="10"/>
      <c r="AB603" s="10"/>
      <c r="AC603" s="10"/>
      <c r="AD603" s="10"/>
      <c r="AE603" s="10"/>
    </row>
    <row r="604" spans="1:31" ht="12.75" customHeight="1" x14ac:dyDescent="0.2">
      <c r="A604" s="10"/>
      <c r="B604" s="12"/>
      <c r="C604" s="23"/>
      <c r="D604" s="17"/>
      <c r="E604" s="17"/>
      <c r="F604" s="22"/>
      <c r="G604" s="10"/>
      <c r="H604" s="10"/>
      <c r="I604" s="10"/>
      <c r="J604" s="10"/>
      <c r="K604" s="9"/>
      <c r="L604" s="9"/>
      <c r="M604" s="10"/>
      <c r="N604" s="10"/>
      <c r="O604" s="10"/>
      <c r="P604" s="10"/>
      <c r="Q604" s="10"/>
      <c r="R604" s="10"/>
      <c r="S604" s="10"/>
      <c r="T604" s="10"/>
      <c r="U604" s="10"/>
      <c r="V604" s="10"/>
      <c r="W604" s="10"/>
      <c r="X604" s="10"/>
      <c r="Y604" s="10"/>
      <c r="Z604" s="10"/>
      <c r="AA604" s="10"/>
      <c r="AB604" s="10"/>
      <c r="AC604" s="10"/>
      <c r="AD604" s="10"/>
      <c r="AE604" s="10"/>
    </row>
    <row r="605" spans="1:31" ht="12.75" customHeight="1" x14ac:dyDescent="0.2">
      <c r="A605" s="10"/>
      <c r="B605" s="12"/>
      <c r="C605" s="23"/>
      <c r="D605" s="17"/>
      <c r="E605" s="17"/>
      <c r="F605" s="22"/>
      <c r="G605" s="10"/>
      <c r="H605" s="10"/>
      <c r="I605" s="10"/>
      <c r="J605" s="10"/>
      <c r="K605" s="9"/>
      <c r="L605" s="9"/>
      <c r="M605" s="10"/>
      <c r="N605" s="10"/>
      <c r="O605" s="10"/>
      <c r="P605" s="10"/>
      <c r="Q605" s="10"/>
      <c r="R605" s="10"/>
      <c r="S605" s="10"/>
      <c r="T605" s="10"/>
      <c r="U605" s="10"/>
      <c r="V605" s="10"/>
      <c r="W605" s="10"/>
      <c r="X605" s="10"/>
      <c r="Y605" s="10"/>
      <c r="Z605" s="10"/>
      <c r="AA605" s="10"/>
      <c r="AB605" s="10"/>
      <c r="AC605" s="10"/>
      <c r="AD605" s="10"/>
      <c r="AE605" s="10"/>
    </row>
    <row r="606" spans="1:31" ht="12.75" customHeight="1" x14ac:dyDescent="0.2">
      <c r="A606" s="10"/>
      <c r="B606" s="12"/>
      <c r="C606" s="23"/>
      <c r="D606" s="17"/>
      <c r="E606" s="17"/>
      <c r="F606" s="22"/>
      <c r="G606" s="10"/>
      <c r="H606" s="10"/>
      <c r="I606" s="10"/>
      <c r="J606" s="10"/>
      <c r="K606" s="9"/>
      <c r="L606" s="9"/>
      <c r="M606" s="10"/>
      <c r="N606" s="10"/>
      <c r="O606" s="10"/>
      <c r="P606" s="10"/>
      <c r="Q606" s="10"/>
      <c r="R606" s="10"/>
      <c r="S606" s="10"/>
      <c r="T606" s="10"/>
      <c r="U606" s="10"/>
      <c r="V606" s="10"/>
      <c r="W606" s="10"/>
      <c r="X606" s="10"/>
      <c r="Y606" s="10"/>
      <c r="Z606" s="10"/>
      <c r="AA606" s="10"/>
      <c r="AB606" s="10"/>
      <c r="AC606" s="10"/>
      <c r="AD606" s="10"/>
      <c r="AE606" s="10"/>
    </row>
    <row r="607" spans="1:31" ht="12.75" customHeight="1" x14ac:dyDescent="0.2">
      <c r="A607" s="10"/>
      <c r="B607" s="12"/>
      <c r="C607" s="23"/>
      <c r="D607" s="17"/>
      <c r="E607" s="17"/>
      <c r="F607" s="22"/>
      <c r="G607" s="10"/>
      <c r="H607" s="10"/>
      <c r="I607" s="10"/>
      <c r="J607" s="10"/>
      <c r="K607" s="9"/>
      <c r="L607" s="9"/>
      <c r="M607" s="10"/>
      <c r="N607" s="10"/>
      <c r="O607" s="10"/>
      <c r="P607" s="10"/>
      <c r="Q607" s="10"/>
      <c r="R607" s="10"/>
      <c r="S607" s="10"/>
      <c r="T607" s="10"/>
      <c r="U607" s="10"/>
      <c r="V607" s="10"/>
      <c r="W607" s="10"/>
      <c r="X607" s="10"/>
      <c r="Y607" s="10"/>
      <c r="Z607" s="10"/>
      <c r="AA607" s="10"/>
      <c r="AB607" s="10"/>
      <c r="AC607" s="10"/>
      <c r="AD607" s="10"/>
      <c r="AE607" s="10"/>
    </row>
    <row r="608" spans="1:31" ht="12.75" customHeight="1" x14ac:dyDescent="0.2">
      <c r="A608" s="10"/>
      <c r="B608" s="12"/>
      <c r="C608" s="23"/>
      <c r="D608" s="17"/>
      <c r="E608" s="17"/>
      <c r="F608" s="22"/>
      <c r="G608" s="10"/>
      <c r="H608" s="10"/>
      <c r="I608" s="10"/>
      <c r="J608" s="10"/>
      <c r="K608" s="9"/>
      <c r="L608" s="9"/>
      <c r="M608" s="10"/>
      <c r="N608" s="10"/>
      <c r="O608" s="10"/>
      <c r="P608" s="10"/>
      <c r="Q608" s="10"/>
      <c r="R608" s="10"/>
      <c r="S608" s="10"/>
      <c r="T608" s="10"/>
      <c r="U608" s="10"/>
      <c r="V608" s="10"/>
      <c r="W608" s="10"/>
      <c r="X608" s="10"/>
      <c r="Y608" s="10"/>
      <c r="Z608" s="10"/>
      <c r="AA608" s="10"/>
      <c r="AB608" s="10"/>
      <c r="AC608" s="10"/>
      <c r="AD608" s="10"/>
      <c r="AE608" s="10"/>
    </row>
    <row r="609" spans="1:31" ht="12.75" customHeight="1" x14ac:dyDescent="0.2">
      <c r="A609" s="10"/>
      <c r="B609" s="12"/>
      <c r="C609" s="23"/>
      <c r="D609" s="17"/>
      <c r="E609" s="17"/>
      <c r="F609" s="22"/>
      <c r="G609" s="10"/>
      <c r="H609" s="10"/>
      <c r="I609" s="10"/>
      <c r="J609" s="10"/>
      <c r="K609" s="9"/>
      <c r="L609" s="9"/>
      <c r="M609" s="10"/>
      <c r="N609" s="10"/>
      <c r="O609" s="10"/>
      <c r="P609" s="10"/>
      <c r="Q609" s="10"/>
      <c r="R609" s="10"/>
      <c r="S609" s="10"/>
      <c r="T609" s="10"/>
      <c r="U609" s="10"/>
      <c r="V609" s="10"/>
      <c r="W609" s="10"/>
      <c r="X609" s="10"/>
      <c r="Y609" s="10"/>
      <c r="Z609" s="10"/>
      <c r="AA609" s="10"/>
      <c r="AB609" s="10"/>
      <c r="AC609" s="10"/>
      <c r="AD609" s="10"/>
      <c r="AE609" s="10"/>
    </row>
    <row r="610" spans="1:31" ht="12.75" customHeight="1" x14ac:dyDescent="0.2">
      <c r="A610" s="10"/>
      <c r="B610" s="12"/>
      <c r="C610" s="23"/>
      <c r="D610" s="17"/>
      <c r="E610" s="17"/>
      <c r="F610" s="22"/>
      <c r="G610" s="10"/>
      <c r="H610" s="10"/>
      <c r="I610" s="10"/>
      <c r="J610" s="10"/>
      <c r="K610" s="9"/>
      <c r="L610" s="9"/>
      <c r="M610" s="10"/>
      <c r="N610" s="10"/>
      <c r="O610" s="10"/>
      <c r="P610" s="10"/>
      <c r="Q610" s="10"/>
      <c r="R610" s="10"/>
      <c r="S610" s="10"/>
      <c r="T610" s="10"/>
      <c r="U610" s="10"/>
      <c r="V610" s="10"/>
      <c r="W610" s="10"/>
      <c r="X610" s="10"/>
      <c r="Y610" s="10"/>
      <c r="Z610" s="10"/>
      <c r="AA610" s="10"/>
      <c r="AB610" s="10"/>
      <c r="AC610" s="10"/>
      <c r="AD610" s="10"/>
      <c r="AE610" s="10"/>
    </row>
    <row r="611" spans="1:31" ht="12.75" customHeight="1" x14ac:dyDescent="0.2">
      <c r="A611" s="10"/>
      <c r="B611" s="12"/>
      <c r="C611" s="23"/>
      <c r="D611" s="17"/>
      <c r="E611" s="17"/>
      <c r="F611" s="22"/>
      <c r="G611" s="10"/>
      <c r="H611" s="10"/>
      <c r="I611" s="10"/>
      <c r="J611" s="10"/>
      <c r="K611" s="9"/>
      <c r="L611" s="9"/>
      <c r="M611" s="10"/>
      <c r="N611" s="10"/>
      <c r="O611" s="10"/>
      <c r="P611" s="10"/>
      <c r="Q611" s="10"/>
      <c r="R611" s="10"/>
      <c r="S611" s="10"/>
      <c r="T611" s="10"/>
      <c r="U611" s="10"/>
      <c r="V611" s="10"/>
      <c r="W611" s="10"/>
      <c r="X611" s="10"/>
      <c r="Y611" s="10"/>
      <c r="Z611" s="10"/>
      <c r="AA611" s="10"/>
      <c r="AB611" s="10"/>
      <c r="AC611" s="10"/>
      <c r="AD611" s="10"/>
      <c r="AE611" s="10"/>
    </row>
    <row r="612" spans="1:31" ht="12.75" customHeight="1" x14ac:dyDescent="0.2">
      <c r="A612" s="10"/>
      <c r="B612" s="12"/>
      <c r="C612" s="23"/>
      <c r="D612" s="17"/>
      <c r="E612" s="17"/>
      <c r="F612" s="22"/>
      <c r="G612" s="10"/>
      <c r="H612" s="10"/>
      <c r="I612" s="10"/>
      <c r="J612" s="10"/>
      <c r="K612" s="9"/>
      <c r="L612" s="9"/>
      <c r="M612" s="10"/>
      <c r="N612" s="10"/>
      <c r="O612" s="10"/>
      <c r="P612" s="10"/>
      <c r="Q612" s="10"/>
      <c r="R612" s="10"/>
      <c r="S612" s="10"/>
      <c r="T612" s="10"/>
      <c r="U612" s="10"/>
      <c r="V612" s="10"/>
      <c r="W612" s="10"/>
      <c r="X612" s="10"/>
      <c r="Y612" s="10"/>
      <c r="Z612" s="10"/>
      <c r="AA612" s="10"/>
      <c r="AB612" s="10"/>
      <c r="AC612" s="10"/>
      <c r="AD612" s="10"/>
      <c r="AE612" s="10"/>
    </row>
    <row r="613" spans="1:31" ht="12.75" customHeight="1" x14ac:dyDescent="0.2">
      <c r="A613" s="10"/>
      <c r="B613" s="12"/>
      <c r="C613" s="23"/>
      <c r="D613" s="17"/>
      <c r="E613" s="17"/>
      <c r="F613" s="22"/>
      <c r="G613" s="10"/>
      <c r="H613" s="10"/>
      <c r="I613" s="10"/>
      <c r="J613" s="10"/>
      <c r="K613" s="9"/>
      <c r="L613" s="9"/>
      <c r="M613" s="10"/>
      <c r="N613" s="10"/>
      <c r="O613" s="10"/>
      <c r="P613" s="10"/>
      <c r="Q613" s="10"/>
      <c r="R613" s="10"/>
      <c r="S613" s="10"/>
      <c r="T613" s="10"/>
      <c r="U613" s="10"/>
      <c r="V613" s="10"/>
      <c r="W613" s="10"/>
      <c r="X613" s="10"/>
      <c r="Y613" s="10"/>
      <c r="Z613" s="10"/>
      <c r="AA613" s="10"/>
      <c r="AB613" s="10"/>
      <c r="AC613" s="10"/>
      <c r="AD613" s="10"/>
      <c r="AE613" s="10"/>
    </row>
    <row r="614" spans="1:31" ht="12.75" customHeight="1" x14ac:dyDescent="0.2">
      <c r="A614" s="10"/>
      <c r="B614" s="12"/>
      <c r="C614" s="23"/>
      <c r="D614" s="17"/>
      <c r="E614" s="17"/>
      <c r="F614" s="22"/>
      <c r="G614" s="10"/>
      <c r="H614" s="10"/>
      <c r="I614" s="10"/>
      <c r="J614" s="10"/>
      <c r="K614" s="9"/>
      <c r="L614" s="9"/>
      <c r="M614" s="10"/>
      <c r="N614" s="10"/>
      <c r="O614" s="10"/>
      <c r="P614" s="10"/>
      <c r="Q614" s="10"/>
      <c r="R614" s="10"/>
      <c r="S614" s="10"/>
      <c r="T614" s="10"/>
      <c r="U614" s="10"/>
      <c r="V614" s="10"/>
      <c r="W614" s="10"/>
      <c r="X614" s="10"/>
      <c r="Y614" s="10"/>
      <c r="Z614" s="10"/>
      <c r="AA614" s="10"/>
      <c r="AB614" s="10"/>
      <c r="AC614" s="10"/>
      <c r="AD614" s="10"/>
      <c r="AE614" s="10"/>
    </row>
    <row r="615" spans="1:31" ht="12.75" customHeight="1" x14ac:dyDescent="0.2">
      <c r="A615" s="10"/>
      <c r="B615" s="12"/>
      <c r="C615" s="23"/>
      <c r="D615" s="17"/>
      <c r="E615" s="17"/>
      <c r="F615" s="22"/>
      <c r="G615" s="10"/>
      <c r="H615" s="10"/>
      <c r="I615" s="10"/>
      <c r="J615" s="10"/>
      <c r="K615" s="9"/>
      <c r="L615" s="9"/>
      <c r="M615" s="10"/>
      <c r="N615" s="10"/>
      <c r="O615" s="10"/>
      <c r="P615" s="10"/>
      <c r="Q615" s="10"/>
      <c r="R615" s="10"/>
      <c r="S615" s="10"/>
      <c r="T615" s="10"/>
      <c r="U615" s="10"/>
      <c r="V615" s="10"/>
      <c r="W615" s="10"/>
      <c r="X615" s="10"/>
      <c r="Y615" s="10"/>
      <c r="Z615" s="10"/>
      <c r="AA615" s="10"/>
      <c r="AB615" s="10"/>
      <c r="AC615" s="10"/>
      <c r="AD615" s="10"/>
      <c r="AE615" s="10"/>
    </row>
    <row r="616" spans="1:31" ht="12.75" customHeight="1" x14ac:dyDescent="0.2">
      <c r="A616" s="10"/>
      <c r="B616" s="12"/>
      <c r="C616" s="23"/>
      <c r="D616" s="17"/>
      <c r="E616" s="17"/>
      <c r="F616" s="22"/>
      <c r="G616" s="10"/>
      <c r="H616" s="10"/>
      <c r="I616" s="10"/>
      <c r="J616" s="10"/>
      <c r="K616" s="9"/>
      <c r="L616" s="9"/>
      <c r="M616" s="10"/>
      <c r="N616" s="10"/>
      <c r="O616" s="10"/>
      <c r="P616" s="10"/>
      <c r="Q616" s="10"/>
      <c r="R616" s="10"/>
      <c r="S616" s="10"/>
      <c r="T616" s="10"/>
      <c r="U616" s="10"/>
      <c r="V616" s="10"/>
      <c r="W616" s="10"/>
      <c r="X616" s="10"/>
      <c r="Y616" s="10"/>
      <c r="Z616" s="10"/>
      <c r="AA616" s="10"/>
      <c r="AB616" s="10"/>
      <c r="AC616" s="10"/>
      <c r="AD616" s="10"/>
      <c r="AE616" s="10"/>
    </row>
    <row r="617" spans="1:31" ht="12.75" customHeight="1" x14ac:dyDescent="0.2">
      <c r="A617" s="10"/>
      <c r="B617" s="12"/>
      <c r="C617" s="23"/>
      <c r="D617" s="17"/>
      <c r="E617" s="17"/>
      <c r="F617" s="22"/>
      <c r="G617" s="10"/>
      <c r="H617" s="10"/>
      <c r="I617" s="10"/>
      <c r="J617" s="10"/>
      <c r="K617" s="9"/>
      <c r="L617" s="9"/>
      <c r="M617" s="10"/>
      <c r="N617" s="10"/>
      <c r="O617" s="10"/>
      <c r="P617" s="10"/>
      <c r="Q617" s="10"/>
      <c r="R617" s="10"/>
      <c r="S617" s="10"/>
      <c r="T617" s="10"/>
      <c r="U617" s="10"/>
      <c r="V617" s="10"/>
      <c r="W617" s="10"/>
      <c r="X617" s="10"/>
      <c r="Y617" s="10"/>
      <c r="Z617" s="10"/>
      <c r="AA617" s="10"/>
      <c r="AB617" s="10"/>
      <c r="AC617" s="10"/>
      <c r="AD617" s="10"/>
      <c r="AE617" s="10"/>
    </row>
    <row r="618" spans="1:31" ht="12.75" customHeight="1" x14ac:dyDescent="0.2">
      <c r="A618" s="10"/>
      <c r="B618" s="12"/>
      <c r="C618" s="23"/>
      <c r="D618" s="17"/>
      <c r="E618" s="17"/>
      <c r="F618" s="22"/>
      <c r="G618" s="10"/>
      <c r="H618" s="10"/>
      <c r="I618" s="10"/>
      <c r="J618" s="10"/>
      <c r="K618" s="9"/>
      <c r="L618" s="9"/>
      <c r="M618" s="10"/>
      <c r="N618" s="10"/>
      <c r="O618" s="10"/>
      <c r="P618" s="10"/>
      <c r="Q618" s="10"/>
      <c r="R618" s="10"/>
      <c r="S618" s="10"/>
      <c r="T618" s="10"/>
      <c r="U618" s="10"/>
      <c r="V618" s="10"/>
      <c r="W618" s="10"/>
      <c r="X618" s="10"/>
      <c r="Y618" s="10"/>
      <c r="Z618" s="10"/>
      <c r="AA618" s="10"/>
      <c r="AB618" s="10"/>
      <c r="AC618" s="10"/>
      <c r="AD618" s="10"/>
      <c r="AE618" s="10"/>
    </row>
    <row r="619" spans="1:31" ht="12.75" customHeight="1" x14ac:dyDescent="0.2">
      <c r="A619" s="10"/>
      <c r="B619" s="12"/>
      <c r="C619" s="23"/>
      <c r="D619" s="17"/>
      <c r="E619" s="17"/>
      <c r="F619" s="22"/>
      <c r="G619" s="10"/>
      <c r="H619" s="10"/>
      <c r="I619" s="10"/>
      <c r="J619" s="10"/>
      <c r="K619" s="9"/>
      <c r="L619" s="9"/>
      <c r="M619" s="10"/>
      <c r="N619" s="10"/>
      <c r="O619" s="10"/>
      <c r="P619" s="10"/>
      <c r="Q619" s="10"/>
      <c r="R619" s="10"/>
      <c r="S619" s="10"/>
      <c r="T619" s="10"/>
      <c r="U619" s="10"/>
      <c r="V619" s="10"/>
      <c r="W619" s="10"/>
      <c r="X619" s="10"/>
      <c r="Y619" s="10"/>
      <c r="Z619" s="10"/>
      <c r="AA619" s="10"/>
      <c r="AB619" s="10"/>
      <c r="AC619" s="10"/>
      <c r="AD619" s="10"/>
      <c r="AE619" s="10"/>
    </row>
    <row r="620" spans="1:31" ht="12.75" customHeight="1" x14ac:dyDescent="0.2">
      <c r="A620" s="10"/>
      <c r="B620" s="12"/>
      <c r="C620" s="23"/>
      <c r="D620" s="17"/>
      <c r="E620" s="17"/>
      <c r="F620" s="22"/>
      <c r="G620" s="10"/>
      <c r="H620" s="10"/>
      <c r="I620" s="10"/>
      <c r="J620" s="10"/>
      <c r="K620" s="9"/>
      <c r="L620" s="9"/>
      <c r="M620" s="10"/>
      <c r="N620" s="10"/>
      <c r="O620" s="10"/>
      <c r="P620" s="10"/>
      <c r="Q620" s="10"/>
      <c r="R620" s="10"/>
      <c r="S620" s="10"/>
      <c r="T620" s="10"/>
      <c r="U620" s="10"/>
      <c r="V620" s="10"/>
      <c r="W620" s="10"/>
      <c r="X620" s="10"/>
      <c r="Y620" s="10"/>
      <c r="Z620" s="10"/>
      <c r="AA620" s="10"/>
      <c r="AB620" s="10"/>
      <c r="AC620" s="10"/>
      <c r="AD620" s="10"/>
      <c r="AE620" s="10"/>
    </row>
    <row r="621" spans="1:31" ht="12.75" customHeight="1" x14ac:dyDescent="0.2">
      <c r="A621" s="10"/>
      <c r="B621" s="12"/>
      <c r="C621" s="23"/>
      <c r="D621" s="17"/>
      <c r="E621" s="17"/>
      <c r="F621" s="22"/>
      <c r="G621" s="10"/>
      <c r="H621" s="10"/>
      <c r="I621" s="10"/>
      <c r="J621" s="10"/>
      <c r="K621" s="9"/>
      <c r="L621" s="9"/>
      <c r="M621" s="10"/>
      <c r="N621" s="10"/>
      <c r="O621" s="10"/>
      <c r="P621" s="10"/>
      <c r="Q621" s="10"/>
      <c r="R621" s="10"/>
      <c r="S621" s="10"/>
      <c r="T621" s="10"/>
      <c r="U621" s="10"/>
      <c r="V621" s="10"/>
      <c r="W621" s="10"/>
      <c r="X621" s="10"/>
      <c r="Y621" s="10"/>
      <c r="Z621" s="10"/>
      <c r="AA621" s="10"/>
      <c r="AB621" s="10"/>
      <c r="AC621" s="10"/>
      <c r="AD621" s="10"/>
      <c r="AE621" s="10"/>
    </row>
    <row r="622" spans="1:31" ht="12.75" customHeight="1" x14ac:dyDescent="0.2">
      <c r="A622" s="10"/>
      <c r="B622" s="12"/>
      <c r="C622" s="23"/>
      <c r="D622" s="17"/>
      <c r="E622" s="17"/>
      <c r="F622" s="22"/>
      <c r="G622" s="10"/>
      <c r="H622" s="10"/>
      <c r="I622" s="10"/>
      <c r="J622" s="10"/>
      <c r="K622" s="9"/>
      <c r="L622" s="9"/>
      <c r="M622" s="10"/>
      <c r="N622" s="10"/>
      <c r="O622" s="10"/>
      <c r="P622" s="10"/>
      <c r="Q622" s="10"/>
      <c r="R622" s="10"/>
      <c r="S622" s="10"/>
      <c r="T622" s="10"/>
      <c r="U622" s="10"/>
      <c r="V622" s="10"/>
      <c r="W622" s="10"/>
      <c r="X622" s="10"/>
      <c r="Y622" s="10"/>
      <c r="Z622" s="10"/>
      <c r="AA622" s="10"/>
      <c r="AB622" s="10"/>
      <c r="AC622" s="10"/>
      <c r="AD622" s="10"/>
      <c r="AE622" s="10"/>
    </row>
    <row r="623" spans="1:31" ht="12.75" customHeight="1" x14ac:dyDescent="0.2">
      <c r="A623" s="10"/>
      <c r="B623" s="12"/>
      <c r="C623" s="23"/>
      <c r="D623" s="17"/>
      <c r="E623" s="17"/>
      <c r="F623" s="22"/>
      <c r="G623" s="10"/>
      <c r="H623" s="10"/>
      <c r="I623" s="10"/>
      <c r="J623" s="10"/>
      <c r="K623" s="9"/>
      <c r="L623" s="9"/>
      <c r="M623" s="10"/>
      <c r="N623" s="10"/>
      <c r="O623" s="10"/>
      <c r="P623" s="10"/>
      <c r="Q623" s="10"/>
      <c r="R623" s="10"/>
      <c r="S623" s="10"/>
      <c r="T623" s="10"/>
      <c r="U623" s="10"/>
      <c r="V623" s="10"/>
      <c r="W623" s="10"/>
      <c r="X623" s="10"/>
      <c r="Y623" s="10"/>
      <c r="Z623" s="10"/>
      <c r="AA623" s="10"/>
      <c r="AB623" s="10"/>
      <c r="AC623" s="10"/>
      <c r="AD623" s="10"/>
      <c r="AE623" s="10"/>
    </row>
    <row r="624" spans="1:31" ht="12.75" customHeight="1" x14ac:dyDescent="0.2">
      <c r="A624" s="10"/>
      <c r="B624" s="12"/>
      <c r="C624" s="23"/>
      <c r="D624" s="17"/>
      <c r="E624" s="17"/>
      <c r="F624" s="22"/>
      <c r="G624" s="10"/>
      <c r="H624" s="10"/>
      <c r="I624" s="10"/>
      <c r="J624" s="10"/>
      <c r="K624" s="9"/>
      <c r="L624" s="9"/>
      <c r="M624" s="10"/>
      <c r="N624" s="10"/>
      <c r="O624" s="10"/>
      <c r="P624" s="10"/>
      <c r="Q624" s="10"/>
      <c r="R624" s="10"/>
      <c r="S624" s="10"/>
      <c r="T624" s="10"/>
      <c r="U624" s="10"/>
      <c r="V624" s="10"/>
      <c r="W624" s="10"/>
      <c r="X624" s="10"/>
      <c r="Y624" s="10"/>
      <c r="Z624" s="10"/>
      <c r="AA624" s="10"/>
      <c r="AB624" s="10"/>
      <c r="AC624" s="10"/>
      <c r="AD624" s="10"/>
      <c r="AE624" s="10"/>
    </row>
    <row r="625" spans="1:31" ht="12.75" customHeight="1" x14ac:dyDescent="0.2">
      <c r="A625" s="10"/>
      <c r="B625" s="12"/>
      <c r="C625" s="23"/>
      <c r="D625" s="17"/>
      <c r="E625" s="17"/>
      <c r="F625" s="22"/>
      <c r="G625" s="10"/>
      <c r="H625" s="10"/>
      <c r="I625" s="10"/>
      <c r="J625" s="10"/>
      <c r="K625" s="9"/>
      <c r="L625" s="9"/>
      <c r="M625" s="10"/>
      <c r="N625" s="10"/>
      <c r="O625" s="10"/>
      <c r="P625" s="10"/>
      <c r="Q625" s="10"/>
      <c r="R625" s="10"/>
      <c r="S625" s="10"/>
      <c r="T625" s="10"/>
      <c r="U625" s="10"/>
      <c r="V625" s="10"/>
      <c r="W625" s="10"/>
      <c r="X625" s="10"/>
      <c r="Y625" s="10"/>
      <c r="Z625" s="10"/>
      <c r="AA625" s="10"/>
      <c r="AB625" s="10"/>
      <c r="AC625" s="10"/>
      <c r="AD625" s="10"/>
      <c r="AE625" s="10"/>
    </row>
    <row r="626" spans="1:31" ht="12.75" customHeight="1" x14ac:dyDescent="0.2">
      <c r="A626" s="10"/>
      <c r="B626" s="12"/>
      <c r="C626" s="23"/>
      <c r="D626" s="17"/>
      <c r="E626" s="17"/>
      <c r="F626" s="22"/>
      <c r="G626" s="10"/>
      <c r="H626" s="10"/>
      <c r="I626" s="10"/>
      <c r="J626" s="10"/>
      <c r="K626" s="9"/>
      <c r="L626" s="9"/>
      <c r="M626" s="10"/>
      <c r="N626" s="10"/>
      <c r="O626" s="10"/>
      <c r="P626" s="10"/>
      <c r="Q626" s="10"/>
      <c r="R626" s="10"/>
      <c r="S626" s="10"/>
      <c r="T626" s="10"/>
      <c r="U626" s="10"/>
      <c r="V626" s="10"/>
      <c r="W626" s="10"/>
      <c r="X626" s="10"/>
      <c r="Y626" s="10"/>
      <c r="Z626" s="10"/>
      <c r="AA626" s="10"/>
      <c r="AB626" s="10"/>
      <c r="AC626" s="10"/>
      <c r="AD626" s="10"/>
      <c r="AE626" s="10"/>
    </row>
    <row r="627" spans="1:31" ht="12.75" customHeight="1" x14ac:dyDescent="0.2">
      <c r="A627" s="10"/>
      <c r="B627" s="12"/>
      <c r="C627" s="23"/>
      <c r="D627" s="17"/>
      <c r="E627" s="17"/>
      <c r="F627" s="22"/>
      <c r="G627" s="10"/>
      <c r="H627" s="10"/>
      <c r="I627" s="10"/>
      <c r="J627" s="10"/>
      <c r="K627" s="9"/>
      <c r="L627" s="9"/>
      <c r="M627" s="10"/>
      <c r="N627" s="10"/>
      <c r="O627" s="10"/>
      <c r="P627" s="10"/>
      <c r="Q627" s="10"/>
      <c r="R627" s="10"/>
      <c r="S627" s="10"/>
      <c r="T627" s="10"/>
      <c r="U627" s="10"/>
      <c r="V627" s="10"/>
      <c r="W627" s="10"/>
      <c r="X627" s="10"/>
      <c r="Y627" s="10"/>
      <c r="Z627" s="10"/>
      <c r="AA627" s="10"/>
      <c r="AB627" s="10"/>
      <c r="AC627" s="10"/>
      <c r="AD627" s="10"/>
      <c r="AE627" s="10"/>
    </row>
    <row r="628" spans="1:31" ht="12.75" customHeight="1" x14ac:dyDescent="0.2">
      <c r="A628" s="10"/>
      <c r="B628" s="12"/>
      <c r="C628" s="23"/>
      <c r="D628" s="17"/>
      <c r="E628" s="17"/>
      <c r="F628" s="22"/>
      <c r="G628" s="10"/>
      <c r="H628" s="10"/>
      <c r="I628" s="10"/>
      <c r="J628" s="10"/>
      <c r="K628" s="9"/>
      <c r="L628" s="9"/>
      <c r="M628" s="10"/>
      <c r="N628" s="10"/>
      <c r="O628" s="10"/>
      <c r="P628" s="10"/>
      <c r="Q628" s="10"/>
      <c r="R628" s="10"/>
      <c r="S628" s="10"/>
      <c r="T628" s="10"/>
      <c r="U628" s="10"/>
      <c r="V628" s="10"/>
      <c r="W628" s="10"/>
      <c r="X628" s="10"/>
      <c r="Y628" s="10"/>
      <c r="Z628" s="10"/>
      <c r="AA628" s="10"/>
      <c r="AB628" s="10"/>
      <c r="AC628" s="10"/>
      <c r="AD628" s="10"/>
      <c r="AE628" s="10"/>
    </row>
    <row r="629" spans="1:31" ht="12.75" customHeight="1" x14ac:dyDescent="0.2">
      <c r="A629" s="10"/>
      <c r="B629" s="12"/>
      <c r="C629" s="23"/>
      <c r="D629" s="17"/>
      <c r="E629" s="17"/>
      <c r="F629" s="22"/>
      <c r="G629" s="10"/>
      <c r="H629" s="10"/>
      <c r="I629" s="10"/>
      <c r="J629" s="10"/>
      <c r="K629" s="9"/>
      <c r="L629" s="9"/>
      <c r="M629" s="10"/>
      <c r="N629" s="10"/>
      <c r="O629" s="10"/>
      <c r="P629" s="10"/>
      <c r="Q629" s="10"/>
      <c r="R629" s="10"/>
      <c r="S629" s="10"/>
      <c r="T629" s="10"/>
      <c r="U629" s="10"/>
      <c r="V629" s="10"/>
      <c r="W629" s="10"/>
      <c r="X629" s="10"/>
      <c r="Y629" s="10"/>
      <c r="Z629" s="10"/>
      <c r="AA629" s="10"/>
      <c r="AB629" s="10"/>
      <c r="AC629" s="10"/>
      <c r="AD629" s="10"/>
      <c r="AE629" s="10"/>
    </row>
    <row r="630" spans="1:31" ht="12.75" customHeight="1" x14ac:dyDescent="0.2">
      <c r="A630" s="10"/>
      <c r="B630" s="12"/>
      <c r="C630" s="23"/>
      <c r="D630" s="17"/>
      <c r="E630" s="17"/>
      <c r="F630" s="22"/>
      <c r="G630" s="10"/>
      <c r="H630" s="10"/>
      <c r="I630" s="10"/>
      <c r="J630" s="10"/>
      <c r="K630" s="9"/>
      <c r="L630" s="9"/>
      <c r="M630" s="10"/>
      <c r="N630" s="10"/>
      <c r="O630" s="10"/>
      <c r="P630" s="10"/>
      <c r="Q630" s="10"/>
      <c r="R630" s="10"/>
      <c r="S630" s="10"/>
      <c r="T630" s="10"/>
      <c r="U630" s="10"/>
      <c r="V630" s="10"/>
      <c r="W630" s="10"/>
      <c r="X630" s="10"/>
      <c r="Y630" s="10"/>
      <c r="Z630" s="10"/>
      <c r="AA630" s="10"/>
      <c r="AB630" s="10"/>
      <c r="AC630" s="10"/>
      <c r="AD630" s="10"/>
      <c r="AE630" s="10"/>
    </row>
    <row r="631" spans="1:31" ht="12.75" customHeight="1" x14ac:dyDescent="0.2">
      <c r="A631" s="10"/>
      <c r="B631" s="12"/>
      <c r="C631" s="23"/>
      <c r="D631" s="17"/>
      <c r="E631" s="17"/>
      <c r="F631" s="22"/>
      <c r="G631" s="10"/>
      <c r="H631" s="10"/>
      <c r="I631" s="10"/>
      <c r="J631" s="10"/>
      <c r="K631" s="9"/>
      <c r="L631" s="9"/>
      <c r="M631" s="10"/>
      <c r="N631" s="10"/>
      <c r="O631" s="10"/>
      <c r="P631" s="10"/>
      <c r="Q631" s="10"/>
      <c r="R631" s="10"/>
      <c r="S631" s="10"/>
      <c r="T631" s="10"/>
      <c r="U631" s="10"/>
      <c r="V631" s="10"/>
      <c r="W631" s="10"/>
      <c r="X631" s="10"/>
      <c r="Y631" s="10"/>
      <c r="Z631" s="10"/>
      <c r="AA631" s="10"/>
      <c r="AB631" s="10"/>
      <c r="AC631" s="10"/>
      <c r="AD631" s="10"/>
      <c r="AE631" s="10"/>
    </row>
    <row r="632" spans="1:31" ht="12.75" customHeight="1" x14ac:dyDescent="0.2">
      <c r="A632" s="10"/>
      <c r="B632" s="12"/>
      <c r="C632" s="23"/>
      <c r="D632" s="17"/>
      <c r="E632" s="17"/>
      <c r="F632" s="22"/>
      <c r="G632" s="10"/>
      <c r="H632" s="10"/>
      <c r="I632" s="10"/>
      <c r="J632" s="10"/>
      <c r="K632" s="9"/>
      <c r="L632" s="9"/>
      <c r="M632" s="10"/>
      <c r="N632" s="10"/>
      <c r="O632" s="10"/>
      <c r="P632" s="10"/>
      <c r="Q632" s="10"/>
      <c r="R632" s="10"/>
      <c r="S632" s="10"/>
      <c r="T632" s="10"/>
      <c r="U632" s="10"/>
      <c r="V632" s="10"/>
      <c r="W632" s="10"/>
      <c r="X632" s="10"/>
      <c r="Y632" s="10"/>
      <c r="Z632" s="10"/>
      <c r="AA632" s="10"/>
      <c r="AB632" s="10"/>
      <c r="AC632" s="10"/>
      <c r="AD632" s="10"/>
      <c r="AE632" s="10"/>
    </row>
    <row r="633" spans="1:31" ht="12.75" customHeight="1" x14ac:dyDescent="0.2">
      <c r="A633" s="10"/>
      <c r="B633" s="12"/>
      <c r="C633" s="23"/>
      <c r="D633" s="17"/>
      <c r="E633" s="17"/>
      <c r="F633" s="22"/>
      <c r="G633" s="10"/>
      <c r="H633" s="10"/>
      <c r="I633" s="10"/>
      <c r="J633" s="10"/>
      <c r="K633" s="9"/>
      <c r="L633" s="9"/>
      <c r="M633" s="10"/>
      <c r="N633" s="10"/>
      <c r="O633" s="10"/>
      <c r="P633" s="10"/>
      <c r="Q633" s="10"/>
      <c r="R633" s="10"/>
      <c r="S633" s="10"/>
      <c r="T633" s="10"/>
      <c r="U633" s="10"/>
      <c r="V633" s="10"/>
      <c r="W633" s="10"/>
      <c r="X633" s="10"/>
      <c r="Y633" s="10"/>
      <c r="Z633" s="10"/>
      <c r="AA633" s="10"/>
      <c r="AB633" s="10"/>
      <c r="AC633" s="10"/>
      <c r="AD633" s="10"/>
      <c r="AE633" s="10"/>
    </row>
    <row r="634" spans="1:31" ht="12.75" customHeight="1" x14ac:dyDescent="0.2">
      <c r="A634" s="10"/>
      <c r="B634" s="12"/>
      <c r="C634" s="23"/>
      <c r="D634" s="17"/>
      <c r="E634" s="17"/>
      <c r="F634" s="22"/>
      <c r="G634" s="10"/>
      <c r="H634" s="10"/>
      <c r="I634" s="10"/>
      <c r="J634" s="10"/>
      <c r="K634" s="9"/>
      <c r="L634" s="9"/>
      <c r="M634" s="10"/>
      <c r="N634" s="10"/>
      <c r="O634" s="10"/>
      <c r="P634" s="10"/>
      <c r="Q634" s="10"/>
      <c r="R634" s="10"/>
      <c r="S634" s="10"/>
      <c r="T634" s="10"/>
      <c r="U634" s="10"/>
      <c r="V634" s="10"/>
      <c r="W634" s="10"/>
      <c r="X634" s="10"/>
      <c r="Y634" s="10"/>
      <c r="Z634" s="10"/>
      <c r="AA634" s="10"/>
      <c r="AB634" s="10"/>
      <c r="AC634" s="10"/>
      <c r="AD634" s="10"/>
      <c r="AE634" s="10"/>
    </row>
    <row r="635" spans="1:31" ht="12.75" customHeight="1" x14ac:dyDescent="0.2">
      <c r="A635" s="10"/>
      <c r="B635" s="12"/>
      <c r="C635" s="23"/>
      <c r="D635" s="17"/>
      <c r="E635" s="17"/>
      <c r="F635" s="22"/>
      <c r="G635" s="10"/>
      <c r="H635" s="10"/>
      <c r="I635" s="10"/>
      <c r="J635" s="10"/>
      <c r="K635" s="9"/>
      <c r="L635" s="9"/>
      <c r="M635" s="10"/>
      <c r="N635" s="10"/>
      <c r="O635" s="10"/>
      <c r="P635" s="10"/>
      <c r="Q635" s="10"/>
      <c r="R635" s="10"/>
      <c r="S635" s="10"/>
      <c r="T635" s="10"/>
      <c r="U635" s="10"/>
      <c r="V635" s="10"/>
      <c r="W635" s="10"/>
      <c r="X635" s="10"/>
      <c r="Y635" s="10"/>
      <c r="Z635" s="10"/>
      <c r="AA635" s="10"/>
      <c r="AB635" s="10"/>
      <c r="AC635" s="10"/>
      <c r="AD635" s="10"/>
      <c r="AE635" s="10"/>
    </row>
    <row r="636" spans="1:31" ht="12.75" customHeight="1" x14ac:dyDescent="0.2">
      <c r="A636" s="10"/>
      <c r="B636" s="12"/>
      <c r="C636" s="23"/>
      <c r="D636" s="17"/>
      <c r="E636" s="17"/>
      <c r="F636" s="22"/>
      <c r="G636" s="10"/>
      <c r="H636" s="10"/>
      <c r="I636" s="10"/>
      <c r="J636" s="10"/>
      <c r="K636" s="9"/>
      <c r="L636" s="9"/>
      <c r="M636" s="10"/>
      <c r="N636" s="10"/>
      <c r="O636" s="10"/>
      <c r="P636" s="10"/>
      <c r="Q636" s="10"/>
      <c r="R636" s="10"/>
      <c r="S636" s="10"/>
      <c r="T636" s="10"/>
      <c r="U636" s="10"/>
      <c r="V636" s="10"/>
      <c r="W636" s="10"/>
      <c r="X636" s="10"/>
      <c r="Y636" s="10"/>
      <c r="Z636" s="10"/>
      <c r="AA636" s="10"/>
      <c r="AB636" s="10"/>
      <c r="AC636" s="10"/>
      <c r="AD636" s="10"/>
      <c r="AE636" s="10"/>
    </row>
    <row r="637" spans="1:31" ht="12.75" customHeight="1" x14ac:dyDescent="0.2">
      <c r="A637" s="10"/>
      <c r="B637" s="12"/>
      <c r="C637" s="23"/>
      <c r="D637" s="17"/>
      <c r="E637" s="17"/>
      <c r="F637" s="22"/>
      <c r="G637" s="10"/>
      <c r="H637" s="10"/>
      <c r="I637" s="10"/>
      <c r="J637" s="10"/>
      <c r="K637" s="9"/>
      <c r="L637" s="9"/>
      <c r="M637" s="10"/>
      <c r="N637" s="10"/>
      <c r="O637" s="10"/>
      <c r="P637" s="10"/>
      <c r="Q637" s="10"/>
      <c r="R637" s="10"/>
      <c r="S637" s="10"/>
      <c r="T637" s="10"/>
      <c r="U637" s="10"/>
      <c r="V637" s="10"/>
      <c r="W637" s="10"/>
      <c r="X637" s="10"/>
      <c r="Y637" s="10"/>
      <c r="Z637" s="10"/>
      <c r="AA637" s="10"/>
      <c r="AB637" s="10"/>
      <c r="AC637" s="10"/>
      <c r="AD637" s="10"/>
      <c r="AE637" s="10"/>
    </row>
    <row r="638" spans="1:31" ht="12.75" customHeight="1" x14ac:dyDescent="0.2">
      <c r="A638" s="10"/>
      <c r="B638" s="12"/>
      <c r="C638" s="23"/>
      <c r="D638" s="17"/>
      <c r="E638" s="17"/>
      <c r="F638" s="22"/>
      <c r="G638" s="10"/>
      <c r="H638" s="10"/>
      <c r="I638" s="10"/>
      <c r="J638" s="10"/>
      <c r="K638" s="9"/>
      <c r="L638" s="9"/>
      <c r="M638" s="10"/>
      <c r="N638" s="10"/>
      <c r="O638" s="10"/>
      <c r="P638" s="10"/>
      <c r="Q638" s="10"/>
      <c r="R638" s="10"/>
      <c r="S638" s="10"/>
      <c r="T638" s="10"/>
      <c r="U638" s="10"/>
      <c r="V638" s="10"/>
      <c r="W638" s="10"/>
      <c r="X638" s="10"/>
      <c r="Y638" s="10"/>
      <c r="Z638" s="10"/>
      <c r="AA638" s="10"/>
      <c r="AB638" s="10"/>
      <c r="AC638" s="10"/>
      <c r="AD638" s="10"/>
      <c r="AE638" s="10"/>
    </row>
    <row r="639" spans="1:31" ht="12.75" customHeight="1" x14ac:dyDescent="0.2">
      <c r="A639" s="10"/>
      <c r="B639" s="12"/>
      <c r="C639" s="23"/>
      <c r="D639" s="17"/>
      <c r="E639" s="17"/>
      <c r="F639" s="22"/>
      <c r="G639" s="10"/>
      <c r="H639" s="10"/>
      <c r="I639" s="10"/>
      <c r="J639" s="10"/>
      <c r="K639" s="9"/>
      <c r="L639" s="9"/>
      <c r="M639" s="10"/>
      <c r="N639" s="10"/>
      <c r="O639" s="10"/>
      <c r="P639" s="10"/>
      <c r="Q639" s="10"/>
      <c r="R639" s="10"/>
      <c r="S639" s="10"/>
      <c r="T639" s="10"/>
      <c r="U639" s="10"/>
      <c r="V639" s="10"/>
      <c r="W639" s="10"/>
      <c r="X639" s="10"/>
      <c r="Y639" s="10"/>
      <c r="Z639" s="10"/>
      <c r="AA639" s="10"/>
      <c r="AB639" s="10"/>
      <c r="AC639" s="10"/>
      <c r="AD639" s="10"/>
      <c r="AE639" s="10"/>
    </row>
    <row r="640" spans="1:31" ht="12.75" customHeight="1" x14ac:dyDescent="0.2">
      <c r="A640" s="10"/>
      <c r="B640" s="12"/>
      <c r="C640" s="23"/>
      <c r="D640" s="17"/>
      <c r="E640" s="17"/>
      <c r="F640" s="22"/>
      <c r="G640" s="10"/>
      <c r="H640" s="10"/>
      <c r="I640" s="10"/>
      <c r="J640" s="10"/>
      <c r="K640" s="9"/>
      <c r="L640" s="9"/>
      <c r="M640" s="10"/>
      <c r="N640" s="10"/>
      <c r="O640" s="10"/>
      <c r="P640" s="10"/>
      <c r="Q640" s="10"/>
      <c r="R640" s="10"/>
      <c r="S640" s="10"/>
      <c r="T640" s="10"/>
      <c r="U640" s="10"/>
      <c r="V640" s="10"/>
      <c r="W640" s="10"/>
      <c r="X640" s="10"/>
      <c r="Y640" s="10"/>
      <c r="Z640" s="10"/>
      <c r="AA640" s="10"/>
      <c r="AB640" s="10"/>
      <c r="AC640" s="10"/>
      <c r="AD640" s="10"/>
      <c r="AE640" s="10"/>
    </row>
    <row r="641" spans="1:31" ht="12.75" customHeight="1" x14ac:dyDescent="0.2">
      <c r="A641" s="10"/>
      <c r="B641" s="12"/>
      <c r="C641" s="23"/>
      <c r="D641" s="17"/>
      <c r="E641" s="17"/>
      <c r="F641" s="22"/>
      <c r="G641" s="10"/>
      <c r="H641" s="10"/>
      <c r="I641" s="10"/>
      <c r="J641" s="10"/>
      <c r="K641" s="9"/>
      <c r="L641" s="9"/>
      <c r="M641" s="10"/>
      <c r="N641" s="10"/>
      <c r="O641" s="10"/>
      <c r="P641" s="10"/>
      <c r="Q641" s="10"/>
      <c r="R641" s="10"/>
      <c r="S641" s="10"/>
      <c r="T641" s="10"/>
      <c r="U641" s="10"/>
      <c r="V641" s="10"/>
      <c r="W641" s="10"/>
      <c r="X641" s="10"/>
      <c r="Y641" s="10"/>
      <c r="Z641" s="10"/>
      <c r="AA641" s="10"/>
      <c r="AB641" s="10"/>
      <c r="AC641" s="10"/>
      <c r="AD641" s="10"/>
      <c r="AE641" s="10"/>
    </row>
    <row r="642" spans="1:31" ht="12.75" customHeight="1" x14ac:dyDescent="0.2">
      <c r="A642" s="10"/>
      <c r="B642" s="12"/>
      <c r="C642" s="23"/>
      <c r="D642" s="17"/>
      <c r="E642" s="17"/>
      <c r="F642" s="22"/>
      <c r="G642" s="10"/>
      <c r="H642" s="10"/>
      <c r="I642" s="10"/>
      <c r="J642" s="10"/>
      <c r="K642" s="9"/>
      <c r="L642" s="9"/>
      <c r="M642" s="10"/>
      <c r="N642" s="10"/>
      <c r="O642" s="10"/>
      <c r="P642" s="10"/>
      <c r="Q642" s="10"/>
      <c r="R642" s="10"/>
      <c r="S642" s="10"/>
      <c r="T642" s="10"/>
      <c r="U642" s="10"/>
      <c r="V642" s="10"/>
      <c r="W642" s="10"/>
      <c r="X642" s="10"/>
      <c r="Y642" s="10"/>
      <c r="Z642" s="10"/>
      <c r="AA642" s="10"/>
      <c r="AB642" s="10"/>
      <c r="AC642" s="10"/>
      <c r="AD642" s="10"/>
      <c r="AE642" s="10"/>
    </row>
    <row r="643" spans="1:31" ht="12.75" customHeight="1" x14ac:dyDescent="0.2">
      <c r="A643" s="10"/>
      <c r="B643" s="12"/>
      <c r="C643" s="23"/>
      <c r="D643" s="17"/>
      <c r="E643" s="17"/>
      <c r="F643" s="22"/>
      <c r="G643" s="10"/>
      <c r="H643" s="10"/>
      <c r="I643" s="10"/>
      <c r="J643" s="10"/>
      <c r="K643" s="9"/>
      <c r="L643" s="9"/>
      <c r="M643" s="10"/>
      <c r="N643" s="10"/>
      <c r="O643" s="10"/>
      <c r="P643" s="10"/>
      <c r="Q643" s="10"/>
      <c r="R643" s="10"/>
      <c r="S643" s="10"/>
      <c r="T643" s="10"/>
      <c r="U643" s="10"/>
      <c r="V643" s="10"/>
      <c r="W643" s="10"/>
      <c r="X643" s="10"/>
      <c r="Y643" s="10"/>
      <c r="Z643" s="10"/>
      <c r="AA643" s="10"/>
      <c r="AB643" s="10"/>
      <c r="AC643" s="10"/>
      <c r="AD643" s="10"/>
      <c r="AE643" s="10"/>
    </row>
    <row r="644" spans="1:31" ht="12.75" customHeight="1" x14ac:dyDescent="0.2">
      <c r="A644" s="10"/>
      <c r="B644" s="12"/>
      <c r="C644" s="23"/>
      <c r="D644" s="17"/>
      <c r="E644" s="17"/>
      <c r="F644" s="22"/>
      <c r="G644" s="10"/>
      <c r="H644" s="10"/>
      <c r="I644" s="10"/>
      <c r="J644" s="10"/>
      <c r="K644" s="9"/>
      <c r="L644" s="9"/>
      <c r="M644" s="10"/>
      <c r="N644" s="10"/>
      <c r="O644" s="10"/>
      <c r="P644" s="10"/>
      <c r="Q644" s="10"/>
      <c r="R644" s="10"/>
      <c r="S644" s="10"/>
      <c r="T644" s="10"/>
      <c r="U644" s="10"/>
      <c r="V644" s="10"/>
      <c r="W644" s="10"/>
      <c r="X644" s="10"/>
      <c r="Y644" s="10"/>
      <c r="Z644" s="10"/>
      <c r="AA644" s="10"/>
      <c r="AB644" s="10"/>
      <c r="AC644" s="10"/>
      <c r="AD644" s="10"/>
      <c r="AE644" s="10"/>
    </row>
    <row r="645" spans="1:31" ht="12.75" customHeight="1" x14ac:dyDescent="0.2">
      <c r="A645" s="10"/>
      <c r="B645" s="12"/>
      <c r="C645" s="23"/>
      <c r="D645" s="17"/>
      <c r="E645" s="17"/>
      <c r="F645" s="22"/>
      <c r="G645" s="10"/>
      <c r="H645" s="10"/>
      <c r="I645" s="10"/>
      <c r="J645" s="10"/>
      <c r="K645" s="9"/>
      <c r="L645" s="9"/>
      <c r="M645" s="10"/>
      <c r="N645" s="10"/>
      <c r="O645" s="10"/>
      <c r="P645" s="10"/>
      <c r="Q645" s="10"/>
      <c r="R645" s="10"/>
      <c r="S645" s="10"/>
      <c r="T645" s="10"/>
      <c r="U645" s="10"/>
      <c r="V645" s="10"/>
      <c r="W645" s="10"/>
      <c r="X645" s="10"/>
      <c r="Y645" s="10"/>
      <c r="Z645" s="10"/>
      <c r="AA645" s="10"/>
      <c r="AB645" s="10"/>
      <c r="AC645" s="10"/>
      <c r="AD645" s="10"/>
      <c r="AE645" s="10"/>
    </row>
    <row r="646" spans="1:31" ht="12.75" customHeight="1" x14ac:dyDescent="0.2">
      <c r="A646" s="10"/>
      <c r="B646" s="12"/>
      <c r="C646" s="23"/>
      <c r="D646" s="17"/>
      <c r="E646" s="17"/>
      <c r="F646" s="22"/>
      <c r="G646" s="10"/>
      <c r="H646" s="10"/>
      <c r="I646" s="10"/>
      <c r="J646" s="10"/>
      <c r="K646" s="9"/>
      <c r="L646" s="9"/>
      <c r="M646" s="10"/>
      <c r="N646" s="10"/>
      <c r="O646" s="10"/>
      <c r="P646" s="10"/>
      <c r="Q646" s="10"/>
      <c r="R646" s="10"/>
      <c r="S646" s="10"/>
      <c r="T646" s="10"/>
      <c r="U646" s="10"/>
      <c r="V646" s="10"/>
      <c r="W646" s="10"/>
      <c r="X646" s="10"/>
      <c r="Y646" s="10"/>
      <c r="Z646" s="10"/>
      <c r="AA646" s="10"/>
      <c r="AB646" s="10"/>
      <c r="AC646" s="10"/>
      <c r="AD646" s="10"/>
      <c r="AE646" s="10"/>
    </row>
    <row r="647" spans="1:31" ht="12.75" customHeight="1" x14ac:dyDescent="0.2">
      <c r="A647" s="10"/>
      <c r="B647" s="12"/>
      <c r="C647" s="23"/>
      <c r="D647" s="17"/>
      <c r="E647" s="17"/>
      <c r="F647" s="22"/>
      <c r="G647" s="10"/>
      <c r="H647" s="10"/>
      <c r="I647" s="10"/>
      <c r="J647" s="10"/>
      <c r="K647" s="9"/>
      <c r="L647" s="9"/>
      <c r="M647" s="10"/>
      <c r="N647" s="10"/>
      <c r="O647" s="10"/>
      <c r="P647" s="10"/>
      <c r="Q647" s="10"/>
      <c r="R647" s="10"/>
      <c r="S647" s="10"/>
      <c r="T647" s="10"/>
      <c r="U647" s="10"/>
      <c r="V647" s="10"/>
      <c r="W647" s="10"/>
      <c r="X647" s="10"/>
      <c r="Y647" s="10"/>
      <c r="Z647" s="10"/>
      <c r="AA647" s="10"/>
      <c r="AB647" s="10"/>
      <c r="AC647" s="10"/>
      <c r="AD647" s="10"/>
      <c r="AE647" s="10"/>
    </row>
    <row r="648" spans="1:31" ht="12.75" customHeight="1" x14ac:dyDescent="0.2">
      <c r="A648" s="10"/>
      <c r="B648" s="12"/>
      <c r="C648" s="23"/>
      <c r="D648" s="17"/>
      <c r="E648" s="17"/>
      <c r="F648" s="22"/>
      <c r="G648" s="10"/>
      <c r="H648" s="10"/>
      <c r="I648" s="10"/>
      <c r="J648" s="10"/>
      <c r="K648" s="9"/>
      <c r="L648" s="9"/>
      <c r="M648" s="10"/>
      <c r="N648" s="10"/>
      <c r="O648" s="10"/>
      <c r="P648" s="10"/>
      <c r="Q648" s="10"/>
      <c r="R648" s="10"/>
      <c r="S648" s="10"/>
      <c r="T648" s="10"/>
      <c r="U648" s="10"/>
      <c r="V648" s="10"/>
      <c r="W648" s="10"/>
      <c r="X648" s="10"/>
      <c r="Y648" s="10"/>
      <c r="Z648" s="10"/>
      <c r="AA648" s="10"/>
      <c r="AB648" s="10"/>
      <c r="AC648" s="10"/>
      <c r="AD648" s="10"/>
      <c r="AE648" s="10"/>
    </row>
    <row r="649" spans="1:31" ht="12.75" customHeight="1" x14ac:dyDescent="0.2">
      <c r="A649" s="10"/>
      <c r="B649" s="12"/>
      <c r="C649" s="23"/>
      <c r="D649" s="17"/>
      <c r="E649" s="17"/>
      <c r="F649" s="22"/>
      <c r="G649" s="10"/>
      <c r="H649" s="10"/>
      <c r="I649" s="10"/>
      <c r="J649" s="10"/>
      <c r="K649" s="9"/>
      <c r="L649" s="9"/>
      <c r="M649" s="10"/>
      <c r="N649" s="10"/>
      <c r="O649" s="10"/>
      <c r="P649" s="10"/>
      <c r="Q649" s="10"/>
      <c r="R649" s="10"/>
      <c r="S649" s="10"/>
      <c r="T649" s="10"/>
      <c r="U649" s="10"/>
      <c r="V649" s="10"/>
      <c r="W649" s="10"/>
      <c r="X649" s="10"/>
      <c r="Y649" s="10"/>
      <c r="Z649" s="10"/>
      <c r="AA649" s="10"/>
      <c r="AB649" s="10"/>
      <c r="AC649" s="10"/>
      <c r="AD649" s="10"/>
      <c r="AE649" s="10"/>
    </row>
    <row r="650" spans="1:31" ht="12.75" customHeight="1" x14ac:dyDescent="0.2">
      <c r="A650" s="10"/>
      <c r="B650" s="12"/>
      <c r="C650" s="23"/>
      <c r="D650" s="17"/>
      <c r="E650" s="17"/>
      <c r="F650" s="22"/>
      <c r="G650" s="10"/>
      <c r="H650" s="10"/>
      <c r="I650" s="10"/>
      <c r="J650" s="10"/>
      <c r="K650" s="9"/>
      <c r="L650" s="9"/>
      <c r="M650" s="10"/>
      <c r="N650" s="10"/>
      <c r="O650" s="10"/>
      <c r="P650" s="10"/>
      <c r="Q650" s="10"/>
      <c r="R650" s="10"/>
      <c r="S650" s="10"/>
      <c r="T650" s="10"/>
      <c r="U650" s="10"/>
      <c r="V650" s="10"/>
      <c r="W650" s="10"/>
      <c r="X650" s="10"/>
      <c r="Y650" s="10"/>
      <c r="Z650" s="10"/>
      <c r="AA650" s="10"/>
      <c r="AB650" s="10"/>
      <c r="AC650" s="10"/>
      <c r="AD650" s="10"/>
      <c r="AE650" s="10"/>
    </row>
    <row r="651" spans="1:31" ht="12.75" customHeight="1" x14ac:dyDescent="0.2">
      <c r="A651" s="10"/>
      <c r="B651" s="12"/>
      <c r="C651" s="23"/>
      <c r="D651" s="17"/>
      <c r="E651" s="17"/>
      <c r="F651" s="22"/>
      <c r="G651" s="10"/>
      <c r="H651" s="10"/>
      <c r="I651" s="10"/>
      <c r="J651" s="10"/>
      <c r="K651" s="9"/>
      <c r="L651" s="9"/>
      <c r="M651" s="10"/>
      <c r="N651" s="10"/>
      <c r="O651" s="10"/>
      <c r="P651" s="10"/>
      <c r="Q651" s="10"/>
      <c r="R651" s="10"/>
      <c r="S651" s="10"/>
      <c r="T651" s="10"/>
      <c r="U651" s="10"/>
      <c r="V651" s="10"/>
      <c r="W651" s="10"/>
      <c r="X651" s="10"/>
      <c r="Y651" s="10"/>
      <c r="Z651" s="10"/>
      <c r="AA651" s="10"/>
      <c r="AB651" s="10"/>
      <c r="AC651" s="10"/>
      <c r="AD651" s="10"/>
      <c r="AE651" s="10"/>
    </row>
    <row r="652" spans="1:31" ht="12.75" customHeight="1" x14ac:dyDescent="0.2">
      <c r="A652" s="10"/>
      <c r="B652" s="12"/>
      <c r="C652" s="23"/>
      <c r="D652" s="17"/>
      <c r="E652" s="17"/>
      <c r="F652" s="22"/>
      <c r="G652" s="10"/>
      <c r="H652" s="10"/>
      <c r="I652" s="10"/>
      <c r="J652" s="10"/>
      <c r="K652" s="9"/>
      <c r="L652" s="9"/>
      <c r="M652" s="10"/>
      <c r="N652" s="10"/>
      <c r="O652" s="10"/>
      <c r="P652" s="10"/>
      <c r="Q652" s="10"/>
      <c r="R652" s="10"/>
      <c r="S652" s="10"/>
      <c r="T652" s="10"/>
      <c r="U652" s="10"/>
      <c r="V652" s="10"/>
      <c r="W652" s="10"/>
      <c r="X652" s="10"/>
      <c r="Y652" s="10"/>
      <c r="Z652" s="10"/>
      <c r="AA652" s="10"/>
      <c r="AB652" s="10"/>
      <c r="AC652" s="10"/>
      <c r="AD652" s="10"/>
      <c r="AE652" s="10"/>
    </row>
    <row r="653" spans="1:31" ht="12.75" customHeight="1" x14ac:dyDescent="0.2">
      <c r="A653" s="10"/>
      <c r="B653" s="12"/>
      <c r="C653" s="23"/>
      <c r="D653" s="17"/>
      <c r="E653" s="17"/>
      <c r="F653" s="22"/>
      <c r="G653" s="10"/>
      <c r="H653" s="10"/>
      <c r="I653" s="10"/>
      <c r="J653" s="10"/>
      <c r="K653" s="9"/>
      <c r="L653" s="9"/>
      <c r="M653" s="10"/>
      <c r="N653" s="10"/>
      <c r="O653" s="10"/>
      <c r="P653" s="10"/>
      <c r="Q653" s="10"/>
      <c r="R653" s="10"/>
      <c r="S653" s="10"/>
      <c r="T653" s="10"/>
      <c r="U653" s="10"/>
      <c r="V653" s="10"/>
      <c r="W653" s="10"/>
      <c r="X653" s="10"/>
      <c r="Y653" s="10"/>
      <c r="Z653" s="10"/>
      <c r="AA653" s="10"/>
      <c r="AB653" s="10"/>
      <c r="AC653" s="10"/>
      <c r="AD653" s="10"/>
      <c r="AE653" s="10"/>
    </row>
    <row r="654" spans="1:31" ht="12.75" customHeight="1" x14ac:dyDescent="0.2">
      <c r="A654" s="10"/>
      <c r="B654" s="12"/>
      <c r="C654" s="23"/>
      <c r="D654" s="17"/>
      <c r="E654" s="17"/>
      <c r="F654" s="22"/>
      <c r="G654" s="10"/>
      <c r="H654" s="10"/>
      <c r="I654" s="10"/>
      <c r="J654" s="10"/>
      <c r="K654" s="9"/>
      <c r="L654" s="9"/>
      <c r="M654" s="10"/>
      <c r="N654" s="10"/>
      <c r="O654" s="10"/>
      <c r="P654" s="10"/>
      <c r="Q654" s="10"/>
      <c r="R654" s="10"/>
      <c r="S654" s="10"/>
      <c r="T654" s="10"/>
      <c r="U654" s="10"/>
      <c r="V654" s="10"/>
      <c r="W654" s="10"/>
      <c r="X654" s="10"/>
      <c r="Y654" s="10"/>
      <c r="Z654" s="10"/>
      <c r="AA654" s="10"/>
      <c r="AB654" s="10"/>
      <c r="AC654" s="10"/>
      <c r="AD654" s="10"/>
      <c r="AE654" s="10"/>
    </row>
    <row r="655" spans="1:31" ht="12.75" customHeight="1" x14ac:dyDescent="0.2">
      <c r="A655" s="10"/>
      <c r="B655" s="12"/>
      <c r="C655" s="23"/>
      <c r="D655" s="17"/>
      <c r="E655" s="17"/>
      <c r="F655" s="22"/>
      <c r="G655" s="10"/>
      <c r="H655" s="10"/>
      <c r="I655" s="10"/>
      <c r="J655" s="10"/>
      <c r="K655" s="9"/>
      <c r="L655" s="9"/>
      <c r="M655" s="10"/>
      <c r="N655" s="10"/>
      <c r="O655" s="10"/>
      <c r="P655" s="10"/>
      <c r="Q655" s="10"/>
      <c r="R655" s="10"/>
      <c r="S655" s="10"/>
      <c r="T655" s="10"/>
      <c r="U655" s="10"/>
      <c r="V655" s="10"/>
      <c r="W655" s="10"/>
      <c r="X655" s="10"/>
      <c r="Y655" s="10"/>
      <c r="Z655" s="10"/>
      <c r="AA655" s="10"/>
      <c r="AB655" s="10"/>
      <c r="AC655" s="10"/>
      <c r="AD655" s="10"/>
      <c r="AE655" s="10"/>
    </row>
    <row r="656" spans="1:31" ht="12.75" customHeight="1" x14ac:dyDescent="0.2">
      <c r="A656" s="10"/>
      <c r="B656" s="12"/>
      <c r="C656" s="23"/>
      <c r="D656" s="17"/>
      <c r="E656" s="17"/>
      <c r="F656" s="22"/>
      <c r="G656" s="10"/>
      <c r="H656" s="10"/>
      <c r="I656" s="10"/>
      <c r="J656" s="10"/>
      <c r="K656" s="9"/>
      <c r="L656" s="9"/>
      <c r="M656" s="10"/>
      <c r="N656" s="10"/>
      <c r="O656" s="10"/>
      <c r="P656" s="10"/>
      <c r="Q656" s="10"/>
      <c r="R656" s="10"/>
      <c r="S656" s="10"/>
      <c r="T656" s="10"/>
      <c r="U656" s="10"/>
      <c r="V656" s="10"/>
      <c r="W656" s="10"/>
      <c r="X656" s="10"/>
      <c r="Y656" s="10"/>
      <c r="Z656" s="10"/>
      <c r="AA656" s="10"/>
      <c r="AB656" s="10"/>
      <c r="AC656" s="10"/>
      <c r="AD656" s="10"/>
      <c r="AE656" s="10"/>
    </row>
    <row r="657" spans="1:31" ht="12.75" customHeight="1" x14ac:dyDescent="0.2">
      <c r="A657" s="10"/>
      <c r="B657" s="12"/>
      <c r="C657" s="23"/>
      <c r="D657" s="17"/>
      <c r="E657" s="17"/>
      <c r="F657" s="22"/>
      <c r="G657" s="10"/>
      <c r="H657" s="10"/>
      <c r="I657" s="10"/>
      <c r="J657" s="10"/>
      <c r="K657" s="9"/>
      <c r="L657" s="9"/>
      <c r="M657" s="10"/>
      <c r="N657" s="10"/>
      <c r="O657" s="10"/>
      <c r="P657" s="10"/>
      <c r="Q657" s="10"/>
      <c r="R657" s="10"/>
      <c r="S657" s="10"/>
      <c r="T657" s="10"/>
      <c r="U657" s="10"/>
      <c r="V657" s="10"/>
      <c r="W657" s="10"/>
      <c r="X657" s="10"/>
      <c r="Y657" s="10"/>
      <c r="Z657" s="10"/>
      <c r="AA657" s="10"/>
      <c r="AB657" s="10"/>
      <c r="AC657" s="10"/>
      <c r="AD657" s="10"/>
      <c r="AE657" s="10"/>
    </row>
    <row r="658" spans="1:31" ht="12.75" customHeight="1" x14ac:dyDescent="0.2">
      <c r="A658" s="10"/>
      <c r="B658" s="12"/>
      <c r="C658" s="23"/>
      <c r="D658" s="17"/>
      <c r="E658" s="17"/>
      <c r="F658" s="22"/>
      <c r="G658" s="10"/>
      <c r="H658" s="10"/>
      <c r="I658" s="10"/>
      <c r="J658" s="10"/>
      <c r="K658" s="9"/>
      <c r="L658" s="9"/>
      <c r="M658" s="10"/>
      <c r="N658" s="10"/>
      <c r="O658" s="10"/>
      <c r="P658" s="10"/>
      <c r="Q658" s="10"/>
      <c r="R658" s="10"/>
      <c r="S658" s="10"/>
      <c r="T658" s="10"/>
      <c r="U658" s="10"/>
      <c r="V658" s="10"/>
      <c r="W658" s="10"/>
      <c r="X658" s="10"/>
      <c r="Y658" s="10"/>
      <c r="Z658" s="10"/>
      <c r="AA658" s="10"/>
      <c r="AB658" s="10"/>
      <c r="AC658" s="10"/>
      <c r="AD658" s="10"/>
      <c r="AE658" s="10"/>
    </row>
    <row r="659" spans="1:31" ht="12.75" customHeight="1" x14ac:dyDescent="0.2">
      <c r="A659" s="10"/>
      <c r="B659" s="12"/>
      <c r="C659" s="23"/>
      <c r="D659" s="17"/>
      <c r="E659" s="17"/>
      <c r="F659" s="22"/>
      <c r="G659" s="10"/>
      <c r="H659" s="10"/>
      <c r="I659" s="10"/>
      <c r="J659" s="10"/>
      <c r="K659" s="9"/>
      <c r="L659" s="9"/>
      <c r="M659" s="10"/>
      <c r="N659" s="10"/>
      <c r="O659" s="10"/>
      <c r="P659" s="10"/>
      <c r="Q659" s="10"/>
      <c r="R659" s="10"/>
      <c r="S659" s="10"/>
      <c r="T659" s="10"/>
      <c r="U659" s="10"/>
      <c r="V659" s="10"/>
      <c r="W659" s="10"/>
      <c r="X659" s="10"/>
      <c r="Y659" s="10"/>
      <c r="Z659" s="10"/>
      <c r="AA659" s="10"/>
      <c r="AB659" s="10"/>
      <c r="AC659" s="10"/>
      <c r="AD659" s="10"/>
      <c r="AE659" s="10"/>
    </row>
    <row r="660" spans="1:31" ht="12.75" customHeight="1" x14ac:dyDescent="0.2">
      <c r="A660" s="10"/>
      <c r="B660" s="12"/>
      <c r="C660" s="23"/>
      <c r="D660" s="17"/>
      <c r="E660" s="17"/>
      <c r="F660" s="22"/>
      <c r="G660" s="10"/>
      <c r="H660" s="10"/>
      <c r="I660" s="10"/>
      <c r="J660" s="10"/>
      <c r="K660" s="9"/>
      <c r="L660" s="9"/>
      <c r="M660" s="10"/>
      <c r="N660" s="10"/>
      <c r="O660" s="10"/>
      <c r="P660" s="10"/>
      <c r="Q660" s="10"/>
      <c r="R660" s="10"/>
      <c r="S660" s="10"/>
      <c r="T660" s="10"/>
      <c r="U660" s="10"/>
      <c r="V660" s="10"/>
      <c r="W660" s="10"/>
      <c r="X660" s="10"/>
      <c r="Y660" s="10"/>
      <c r="Z660" s="10"/>
      <c r="AA660" s="10"/>
      <c r="AB660" s="10"/>
      <c r="AC660" s="10"/>
      <c r="AD660" s="10"/>
      <c r="AE660" s="10"/>
    </row>
    <row r="661" spans="1:31" ht="12.75" customHeight="1" x14ac:dyDescent="0.2">
      <c r="A661" s="10"/>
      <c r="B661" s="12"/>
      <c r="C661" s="23"/>
      <c r="D661" s="17"/>
      <c r="E661" s="17"/>
      <c r="F661" s="22"/>
      <c r="G661" s="10"/>
      <c r="H661" s="10"/>
      <c r="I661" s="10"/>
      <c r="J661" s="10"/>
      <c r="K661" s="9"/>
      <c r="L661" s="9"/>
      <c r="M661" s="10"/>
      <c r="N661" s="10"/>
      <c r="O661" s="10"/>
      <c r="P661" s="10"/>
      <c r="Q661" s="10"/>
      <c r="R661" s="10"/>
      <c r="S661" s="10"/>
      <c r="T661" s="10"/>
      <c r="U661" s="10"/>
      <c r="V661" s="10"/>
      <c r="W661" s="10"/>
      <c r="X661" s="10"/>
      <c r="Y661" s="10"/>
      <c r="Z661" s="10"/>
      <c r="AA661" s="10"/>
      <c r="AB661" s="10"/>
      <c r="AC661" s="10"/>
      <c r="AD661" s="10"/>
      <c r="AE661" s="10"/>
    </row>
    <row r="662" spans="1:31" ht="12.75" customHeight="1" x14ac:dyDescent="0.2">
      <c r="A662" s="10"/>
      <c r="B662" s="12"/>
      <c r="C662" s="23"/>
      <c r="D662" s="17"/>
      <c r="E662" s="17"/>
      <c r="F662" s="22"/>
      <c r="G662" s="10"/>
      <c r="H662" s="10"/>
      <c r="I662" s="10"/>
      <c r="J662" s="10"/>
      <c r="K662" s="9"/>
      <c r="L662" s="9"/>
      <c r="M662" s="10"/>
      <c r="N662" s="10"/>
      <c r="O662" s="10"/>
      <c r="P662" s="10"/>
      <c r="Q662" s="10"/>
      <c r="R662" s="10"/>
      <c r="S662" s="10"/>
      <c r="T662" s="10"/>
      <c r="U662" s="10"/>
      <c r="V662" s="10"/>
      <c r="W662" s="10"/>
      <c r="X662" s="10"/>
      <c r="Y662" s="10"/>
      <c r="Z662" s="10"/>
      <c r="AA662" s="10"/>
      <c r="AB662" s="10"/>
      <c r="AC662" s="10"/>
      <c r="AD662" s="10"/>
      <c r="AE662" s="10"/>
    </row>
    <row r="663" spans="1:31" ht="12.75" customHeight="1" x14ac:dyDescent="0.2">
      <c r="A663" s="10"/>
      <c r="B663" s="12"/>
      <c r="C663" s="23"/>
      <c r="D663" s="17"/>
      <c r="E663" s="17"/>
      <c r="F663" s="22"/>
      <c r="G663" s="10"/>
      <c r="H663" s="10"/>
      <c r="I663" s="10"/>
      <c r="J663" s="10"/>
      <c r="K663" s="9"/>
      <c r="L663" s="9"/>
      <c r="M663" s="10"/>
      <c r="N663" s="10"/>
      <c r="O663" s="10"/>
      <c r="P663" s="10"/>
      <c r="Q663" s="10"/>
      <c r="R663" s="10"/>
      <c r="S663" s="10"/>
      <c r="T663" s="10"/>
      <c r="U663" s="10"/>
      <c r="V663" s="10"/>
      <c r="W663" s="10"/>
      <c r="X663" s="10"/>
      <c r="Y663" s="10"/>
      <c r="Z663" s="10"/>
      <c r="AA663" s="10"/>
      <c r="AB663" s="10"/>
      <c r="AC663" s="10"/>
      <c r="AD663" s="10"/>
      <c r="AE663" s="10"/>
    </row>
    <row r="664" spans="1:31" ht="12.75" customHeight="1" x14ac:dyDescent="0.2">
      <c r="A664" s="10"/>
      <c r="B664" s="12"/>
      <c r="C664" s="23"/>
      <c r="D664" s="17"/>
      <c r="E664" s="17"/>
      <c r="F664" s="22"/>
      <c r="G664" s="10"/>
      <c r="H664" s="10"/>
      <c r="I664" s="10"/>
      <c r="J664" s="10"/>
      <c r="K664" s="9"/>
      <c r="L664" s="9"/>
      <c r="M664" s="10"/>
      <c r="N664" s="10"/>
      <c r="O664" s="10"/>
      <c r="P664" s="10"/>
      <c r="Q664" s="10"/>
      <c r="R664" s="10"/>
      <c r="S664" s="10"/>
      <c r="T664" s="10"/>
      <c r="U664" s="10"/>
      <c r="V664" s="10"/>
      <c r="W664" s="10"/>
      <c r="X664" s="10"/>
      <c r="Y664" s="10"/>
      <c r="Z664" s="10"/>
      <c r="AA664" s="10"/>
      <c r="AB664" s="10"/>
      <c r="AC664" s="10"/>
      <c r="AD664" s="10"/>
      <c r="AE664" s="10"/>
    </row>
    <row r="665" spans="1:31" ht="12.75" customHeight="1" x14ac:dyDescent="0.2">
      <c r="A665" s="10"/>
      <c r="B665" s="12"/>
      <c r="C665" s="23"/>
      <c r="D665" s="17"/>
      <c r="E665" s="17"/>
      <c r="F665" s="22"/>
      <c r="G665" s="10"/>
      <c r="H665" s="10"/>
      <c r="I665" s="10"/>
      <c r="J665" s="10"/>
      <c r="K665" s="9"/>
      <c r="L665" s="9"/>
      <c r="M665" s="10"/>
      <c r="N665" s="10"/>
      <c r="O665" s="10"/>
      <c r="P665" s="10"/>
      <c r="Q665" s="10"/>
      <c r="R665" s="10"/>
      <c r="S665" s="10"/>
      <c r="T665" s="10"/>
      <c r="U665" s="10"/>
      <c r="V665" s="10"/>
      <c r="W665" s="10"/>
      <c r="X665" s="10"/>
      <c r="Y665" s="10"/>
      <c r="Z665" s="10"/>
      <c r="AA665" s="10"/>
      <c r="AB665" s="10"/>
      <c r="AC665" s="10"/>
      <c r="AD665" s="10"/>
      <c r="AE665" s="10"/>
    </row>
    <row r="666" spans="1:31" ht="12.75" customHeight="1" x14ac:dyDescent="0.2">
      <c r="A666" s="10"/>
      <c r="B666" s="12"/>
      <c r="C666" s="23"/>
      <c r="D666" s="17"/>
      <c r="E666" s="17"/>
      <c r="F666" s="22"/>
      <c r="G666" s="10"/>
      <c r="H666" s="10"/>
      <c r="I666" s="10"/>
      <c r="J666" s="10"/>
      <c r="K666" s="9"/>
      <c r="L666" s="9"/>
      <c r="M666" s="10"/>
      <c r="N666" s="10"/>
      <c r="O666" s="10"/>
      <c r="P666" s="10"/>
      <c r="Q666" s="10"/>
      <c r="R666" s="10"/>
      <c r="S666" s="10"/>
      <c r="T666" s="10"/>
      <c r="U666" s="10"/>
      <c r="V666" s="10"/>
      <c r="W666" s="10"/>
      <c r="X666" s="10"/>
      <c r="Y666" s="10"/>
      <c r="Z666" s="10"/>
      <c r="AA666" s="10"/>
      <c r="AB666" s="10"/>
      <c r="AC666" s="10"/>
      <c r="AD666" s="10"/>
      <c r="AE666" s="10"/>
    </row>
    <row r="667" spans="1:31" ht="12.75" customHeight="1" x14ac:dyDescent="0.2">
      <c r="A667" s="10"/>
      <c r="B667" s="12"/>
      <c r="C667" s="23"/>
      <c r="D667" s="17"/>
      <c r="E667" s="17"/>
      <c r="F667" s="22"/>
      <c r="G667" s="10"/>
      <c r="H667" s="10"/>
      <c r="I667" s="10"/>
      <c r="J667" s="10"/>
      <c r="K667" s="9"/>
      <c r="L667" s="9"/>
      <c r="M667" s="10"/>
      <c r="N667" s="10"/>
      <c r="O667" s="10"/>
      <c r="P667" s="10"/>
      <c r="Q667" s="10"/>
      <c r="R667" s="10"/>
      <c r="S667" s="10"/>
      <c r="T667" s="10"/>
      <c r="U667" s="10"/>
      <c r="V667" s="10"/>
      <c r="W667" s="10"/>
      <c r="X667" s="10"/>
      <c r="Y667" s="10"/>
      <c r="Z667" s="10"/>
      <c r="AA667" s="10"/>
      <c r="AB667" s="10"/>
      <c r="AC667" s="10"/>
      <c r="AD667" s="10"/>
      <c r="AE667" s="10"/>
    </row>
    <row r="668" spans="1:31" ht="12.75" customHeight="1" x14ac:dyDescent="0.2">
      <c r="A668" s="10"/>
      <c r="B668" s="12"/>
      <c r="C668" s="23"/>
      <c r="D668" s="17"/>
      <c r="E668" s="17"/>
      <c r="F668" s="22"/>
      <c r="G668" s="10"/>
      <c r="H668" s="10"/>
      <c r="I668" s="10"/>
      <c r="J668" s="10"/>
      <c r="K668" s="9"/>
      <c r="L668" s="9"/>
      <c r="M668" s="10"/>
      <c r="N668" s="10"/>
      <c r="O668" s="10"/>
      <c r="P668" s="10"/>
      <c r="Q668" s="10"/>
      <c r="R668" s="10"/>
      <c r="S668" s="10"/>
      <c r="T668" s="10"/>
      <c r="U668" s="10"/>
      <c r="V668" s="10"/>
      <c r="W668" s="10"/>
      <c r="X668" s="10"/>
      <c r="Y668" s="10"/>
      <c r="Z668" s="10"/>
      <c r="AA668" s="10"/>
      <c r="AB668" s="10"/>
      <c r="AC668" s="10"/>
      <c r="AD668" s="10"/>
      <c r="AE668" s="10"/>
    </row>
    <row r="669" spans="1:31" ht="12.75" customHeight="1" x14ac:dyDescent="0.2">
      <c r="A669" s="10"/>
      <c r="B669" s="12"/>
      <c r="C669" s="23"/>
      <c r="D669" s="17"/>
      <c r="E669" s="17"/>
      <c r="F669" s="22"/>
      <c r="G669" s="10"/>
      <c r="H669" s="10"/>
      <c r="I669" s="10"/>
      <c r="J669" s="10"/>
      <c r="K669" s="9"/>
      <c r="L669" s="9"/>
      <c r="M669" s="10"/>
      <c r="N669" s="10"/>
      <c r="O669" s="10"/>
      <c r="P669" s="10"/>
      <c r="Q669" s="10"/>
      <c r="R669" s="10"/>
      <c r="S669" s="10"/>
      <c r="T669" s="10"/>
      <c r="U669" s="10"/>
      <c r="V669" s="10"/>
      <c r="W669" s="10"/>
      <c r="X669" s="10"/>
      <c r="Y669" s="10"/>
      <c r="Z669" s="10"/>
      <c r="AA669" s="10"/>
      <c r="AB669" s="10"/>
      <c r="AC669" s="10"/>
      <c r="AD669" s="10"/>
      <c r="AE669" s="10"/>
    </row>
    <row r="670" spans="1:31" ht="12.75" customHeight="1" x14ac:dyDescent="0.2">
      <c r="A670" s="10"/>
      <c r="B670" s="12"/>
      <c r="C670" s="23"/>
      <c r="D670" s="17"/>
      <c r="E670" s="17"/>
      <c r="F670" s="22"/>
      <c r="G670" s="10"/>
      <c r="H670" s="10"/>
      <c r="I670" s="10"/>
      <c r="J670" s="10"/>
      <c r="K670" s="9"/>
      <c r="L670" s="9"/>
      <c r="M670" s="10"/>
      <c r="N670" s="10"/>
      <c r="O670" s="10"/>
      <c r="P670" s="10"/>
      <c r="Q670" s="10"/>
      <c r="R670" s="10"/>
      <c r="S670" s="10"/>
      <c r="T670" s="10"/>
      <c r="U670" s="10"/>
      <c r="V670" s="10"/>
      <c r="W670" s="10"/>
      <c r="X670" s="10"/>
      <c r="Y670" s="10"/>
      <c r="Z670" s="10"/>
      <c r="AA670" s="10"/>
      <c r="AB670" s="10"/>
      <c r="AC670" s="10"/>
      <c r="AD670" s="10"/>
      <c r="AE670" s="10"/>
    </row>
    <row r="671" spans="1:31" ht="12.75" customHeight="1" x14ac:dyDescent="0.2">
      <c r="A671" s="10"/>
      <c r="B671" s="12"/>
      <c r="C671" s="23"/>
      <c r="D671" s="17"/>
      <c r="E671" s="17"/>
      <c r="F671" s="22"/>
      <c r="G671" s="10"/>
      <c r="H671" s="10"/>
      <c r="I671" s="10"/>
      <c r="J671" s="10"/>
      <c r="K671" s="9"/>
      <c r="L671" s="9"/>
      <c r="M671" s="10"/>
      <c r="N671" s="10"/>
      <c r="O671" s="10"/>
      <c r="P671" s="10"/>
      <c r="Q671" s="10"/>
      <c r="R671" s="10"/>
      <c r="S671" s="10"/>
      <c r="T671" s="10"/>
      <c r="U671" s="10"/>
      <c r="V671" s="10"/>
      <c r="W671" s="10"/>
      <c r="X671" s="10"/>
      <c r="Y671" s="10"/>
      <c r="Z671" s="10"/>
      <c r="AA671" s="10"/>
      <c r="AB671" s="10"/>
      <c r="AC671" s="10"/>
      <c r="AD671" s="10"/>
      <c r="AE671" s="10"/>
    </row>
    <row r="672" spans="1:31" ht="12.75" customHeight="1" x14ac:dyDescent="0.2">
      <c r="A672" s="10"/>
      <c r="B672" s="12"/>
      <c r="C672" s="23"/>
      <c r="D672" s="17"/>
      <c r="E672" s="17"/>
      <c r="F672" s="22"/>
      <c r="G672" s="10"/>
      <c r="H672" s="10"/>
      <c r="I672" s="10"/>
      <c r="J672" s="10"/>
      <c r="K672" s="9"/>
      <c r="L672" s="9"/>
      <c r="M672" s="10"/>
      <c r="N672" s="10"/>
      <c r="O672" s="10"/>
      <c r="P672" s="10"/>
      <c r="Q672" s="10"/>
      <c r="R672" s="10"/>
      <c r="S672" s="10"/>
      <c r="T672" s="10"/>
      <c r="U672" s="10"/>
      <c r="V672" s="10"/>
      <c r="W672" s="10"/>
      <c r="X672" s="10"/>
      <c r="Y672" s="10"/>
      <c r="Z672" s="10"/>
      <c r="AA672" s="10"/>
      <c r="AB672" s="10"/>
      <c r="AC672" s="10"/>
      <c r="AD672" s="10"/>
      <c r="AE672" s="10"/>
    </row>
    <row r="673" spans="1:31" ht="12.75" customHeight="1" x14ac:dyDescent="0.2">
      <c r="A673" s="10"/>
      <c r="B673" s="12"/>
      <c r="C673" s="23"/>
      <c r="D673" s="17"/>
      <c r="E673" s="17"/>
      <c r="F673" s="22"/>
      <c r="G673" s="10"/>
      <c r="H673" s="10"/>
      <c r="I673" s="10"/>
      <c r="J673" s="10"/>
      <c r="K673" s="9"/>
      <c r="L673" s="9"/>
      <c r="M673" s="10"/>
      <c r="N673" s="10"/>
      <c r="O673" s="10"/>
      <c r="P673" s="10"/>
      <c r="Q673" s="10"/>
      <c r="R673" s="10"/>
      <c r="S673" s="10"/>
      <c r="T673" s="10"/>
      <c r="U673" s="10"/>
      <c r="V673" s="10"/>
      <c r="W673" s="10"/>
      <c r="X673" s="10"/>
      <c r="Y673" s="10"/>
      <c r="Z673" s="10"/>
      <c r="AA673" s="10"/>
      <c r="AB673" s="10"/>
      <c r="AC673" s="10"/>
      <c r="AD673" s="10"/>
      <c r="AE673" s="10"/>
    </row>
    <row r="674" spans="1:31" ht="12.75" customHeight="1" x14ac:dyDescent="0.2">
      <c r="A674" s="10"/>
      <c r="B674" s="12"/>
      <c r="C674" s="23"/>
      <c r="D674" s="17"/>
      <c r="E674" s="17"/>
      <c r="F674" s="22"/>
      <c r="G674" s="10"/>
      <c r="H674" s="10"/>
      <c r="I674" s="10"/>
      <c r="J674" s="10"/>
      <c r="K674" s="9"/>
      <c r="L674" s="9"/>
      <c r="M674" s="10"/>
      <c r="N674" s="10"/>
      <c r="O674" s="10"/>
      <c r="P674" s="10"/>
      <c r="Q674" s="10"/>
      <c r="R674" s="10"/>
      <c r="S674" s="10"/>
      <c r="T674" s="10"/>
      <c r="U674" s="10"/>
      <c r="V674" s="10"/>
      <c r="W674" s="10"/>
      <c r="X674" s="10"/>
      <c r="Y674" s="10"/>
      <c r="Z674" s="10"/>
      <c r="AA674" s="10"/>
      <c r="AB674" s="10"/>
      <c r="AC674" s="10"/>
      <c r="AD674" s="10"/>
      <c r="AE674" s="10"/>
    </row>
    <row r="675" spans="1:31" ht="12.75" customHeight="1" x14ac:dyDescent="0.2">
      <c r="A675" s="10"/>
      <c r="B675" s="12"/>
      <c r="C675" s="23"/>
      <c r="D675" s="17"/>
      <c r="E675" s="17"/>
      <c r="F675" s="22"/>
      <c r="G675" s="10"/>
      <c r="H675" s="10"/>
      <c r="I675" s="10"/>
      <c r="J675" s="10"/>
      <c r="K675" s="9"/>
      <c r="L675" s="9"/>
      <c r="M675" s="10"/>
      <c r="N675" s="10"/>
      <c r="O675" s="10"/>
      <c r="P675" s="10"/>
      <c r="Q675" s="10"/>
      <c r="R675" s="10"/>
      <c r="S675" s="10"/>
      <c r="T675" s="10"/>
      <c r="U675" s="10"/>
      <c r="V675" s="10"/>
      <c r="W675" s="10"/>
      <c r="X675" s="10"/>
      <c r="Y675" s="10"/>
      <c r="Z675" s="10"/>
      <c r="AA675" s="10"/>
      <c r="AB675" s="10"/>
      <c r="AC675" s="10"/>
      <c r="AD675" s="10"/>
      <c r="AE675" s="10"/>
    </row>
    <row r="676" spans="1:31" ht="12.75" customHeight="1" x14ac:dyDescent="0.2">
      <c r="A676" s="10"/>
      <c r="B676" s="12"/>
      <c r="C676" s="23"/>
      <c r="D676" s="17"/>
      <c r="E676" s="17"/>
      <c r="F676" s="22"/>
      <c r="G676" s="10"/>
      <c r="H676" s="10"/>
      <c r="I676" s="10"/>
      <c r="J676" s="10"/>
      <c r="K676" s="9"/>
      <c r="L676" s="9"/>
      <c r="M676" s="10"/>
      <c r="N676" s="10"/>
      <c r="O676" s="10"/>
      <c r="P676" s="10"/>
      <c r="Q676" s="10"/>
      <c r="R676" s="10"/>
      <c r="S676" s="10"/>
      <c r="T676" s="10"/>
      <c r="U676" s="10"/>
      <c r="V676" s="10"/>
      <c r="W676" s="10"/>
      <c r="X676" s="10"/>
      <c r="Y676" s="10"/>
      <c r="Z676" s="10"/>
      <c r="AA676" s="10"/>
      <c r="AB676" s="10"/>
      <c r="AC676" s="10"/>
      <c r="AD676" s="10"/>
      <c r="AE676" s="10"/>
    </row>
    <row r="677" spans="1:31" ht="12.75" customHeight="1" x14ac:dyDescent="0.2">
      <c r="A677" s="10"/>
      <c r="B677" s="12"/>
      <c r="C677" s="23"/>
      <c r="D677" s="17"/>
      <c r="E677" s="17"/>
      <c r="F677" s="22"/>
      <c r="G677" s="10"/>
      <c r="H677" s="10"/>
      <c r="I677" s="10"/>
      <c r="J677" s="10"/>
      <c r="K677" s="9"/>
      <c r="L677" s="9"/>
      <c r="M677" s="10"/>
      <c r="N677" s="10"/>
      <c r="O677" s="10"/>
      <c r="P677" s="10"/>
      <c r="Q677" s="10"/>
      <c r="R677" s="10"/>
      <c r="S677" s="10"/>
      <c r="T677" s="10"/>
      <c r="U677" s="10"/>
      <c r="V677" s="10"/>
      <c r="W677" s="10"/>
      <c r="X677" s="10"/>
      <c r="Y677" s="10"/>
      <c r="Z677" s="10"/>
      <c r="AA677" s="10"/>
      <c r="AB677" s="10"/>
      <c r="AC677" s="10"/>
      <c r="AD677" s="10"/>
      <c r="AE677" s="10"/>
    </row>
    <row r="678" spans="1:31" ht="12.75" customHeight="1" x14ac:dyDescent="0.2">
      <c r="A678" s="10"/>
      <c r="B678" s="12"/>
      <c r="C678" s="23"/>
      <c r="D678" s="17"/>
      <c r="E678" s="17"/>
      <c r="F678" s="22"/>
      <c r="G678" s="10"/>
      <c r="H678" s="10"/>
      <c r="I678" s="10"/>
      <c r="J678" s="10"/>
      <c r="K678" s="9"/>
      <c r="L678" s="9"/>
      <c r="M678" s="10"/>
      <c r="N678" s="10"/>
      <c r="O678" s="10"/>
      <c r="P678" s="10"/>
      <c r="Q678" s="10"/>
      <c r="R678" s="10"/>
      <c r="S678" s="10"/>
      <c r="T678" s="10"/>
      <c r="U678" s="10"/>
      <c r="V678" s="10"/>
      <c r="W678" s="10"/>
      <c r="X678" s="10"/>
      <c r="Y678" s="10"/>
      <c r="Z678" s="10"/>
      <c r="AA678" s="10"/>
      <c r="AB678" s="10"/>
      <c r="AC678" s="10"/>
      <c r="AD678" s="10"/>
      <c r="AE678" s="10"/>
    </row>
    <row r="679" spans="1:31" ht="12.75" customHeight="1" x14ac:dyDescent="0.2">
      <c r="A679" s="10"/>
      <c r="B679" s="12"/>
      <c r="C679" s="23"/>
      <c r="D679" s="17"/>
      <c r="E679" s="17"/>
      <c r="F679" s="22"/>
      <c r="G679" s="10"/>
      <c r="H679" s="10"/>
      <c r="I679" s="10"/>
      <c r="J679" s="10"/>
      <c r="K679" s="9"/>
      <c r="L679" s="9"/>
      <c r="M679" s="10"/>
      <c r="N679" s="10"/>
      <c r="O679" s="10"/>
      <c r="P679" s="10"/>
      <c r="Q679" s="10"/>
      <c r="R679" s="10"/>
      <c r="S679" s="10"/>
      <c r="T679" s="10"/>
      <c r="U679" s="10"/>
      <c r="V679" s="10"/>
      <c r="W679" s="10"/>
      <c r="X679" s="10"/>
      <c r="Y679" s="10"/>
      <c r="Z679" s="10"/>
      <c r="AA679" s="10"/>
      <c r="AB679" s="10"/>
      <c r="AC679" s="10"/>
      <c r="AD679" s="10"/>
      <c r="AE679" s="10"/>
    </row>
    <row r="680" spans="1:31" ht="12.75" customHeight="1" x14ac:dyDescent="0.2">
      <c r="A680" s="10"/>
      <c r="B680" s="12"/>
      <c r="C680" s="23"/>
      <c r="D680" s="17"/>
      <c r="E680" s="17"/>
      <c r="F680" s="22"/>
      <c r="G680" s="10"/>
      <c r="H680" s="10"/>
      <c r="I680" s="10"/>
      <c r="J680" s="10"/>
      <c r="K680" s="9"/>
      <c r="L680" s="9"/>
      <c r="M680" s="10"/>
      <c r="N680" s="10"/>
      <c r="O680" s="10"/>
      <c r="P680" s="10"/>
      <c r="Q680" s="10"/>
      <c r="R680" s="10"/>
      <c r="S680" s="10"/>
      <c r="T680" s="10"/>
      <c r="U680" s="10"/>
      <c r="V680" s="10"/>
      <c r="W680" s="10"/>
      <c r="X680" s="10"/>
      <c r="Y680" s="10"/>
      <c r="Z680" s="10"/>
      <c r="AA680" s="10"/>
      <c r="AB680" s="10"/>
      <c r="AC680" s="10"/>
      <c r="AD680" s="10"/>
      <c r="AE680" s="10"/>
    </row>
    <row r="681" spans="1:31" ht="12.75" customHeight="1" x14ac:dyDescent="0.2">
      <c r="A681" s="10"/>
      <c r="B681" s="12"/>
      <c r="C681" s="23"/>
      <c r="D681" s="17"/>
      <c r="E681" s="17"/>
      <c r="F681" s="22"/>
      <c r="G681" s="10"/>
      <c r="H681" s="10"/>
      <c r="I681" s="10"/>
      <c r="J681" s="10"/>
      <c r="K681" s="9"/>
      <c r="L681" s="9"/>
      <c r="M681" s="10"/>
      <c r="N681" s="10"/>
      <c r="O681" s="10"/>
      <c r="P681" s="10"/>
      <c r="Q681" s="10"/>
      <c r="R681" s="10"/>
      <c r="S681" s="10"/>
      <c r="T681" s="10"/>
      <c r="U681" s="10"/>
      <c r="V681" s="10"/>
      <c r="W681" s="10"/>
      <c r="X681" s="10"/>
      <c r="Y681" s="10"/>
      <c r="Z681" s="10"/>
      <c r="AA681" s="10"/>
      <c r="AB681" s="10"/>
      <c r="AC681" s="10"/>
      <c r="AD681" s="10"/>
      <c r="AE681" s="10"/>
    </row>
    <row r="682" spans="1:31" ht="12.75" customHeight="1" x14ac:dyDescent="0.2">
      <c r="A682" s="10"/>
      <c r="B682" s="12"/>
      <c r="C682" s="23"/>
      <c r="D682" s="17"/>
      <c r="E682" s="17"/>
      <c r="F682" s="22"/>
      <c r="G682" s="10"/>
      <c r="H682" s="10"/>
      <c r="I682" s="10"/>
      <c r="J682" s="10"/>
      <c r="K682" s="9"/>
      <c r="L682" s="9"/>
      <c r="M682" s="10"/>
      <c r="N682" s="10"/>
      <c r="O682" s="10"/>
      <c r="P682" s="10"/>
      <c r="Q682" s="10"/>
      <c r="R682" s="10"/>
      <c r="S682" s="10"/>
      <c r="T682" s="10"/>
      <c r="U682" s="10"/>
      <c r="V682" s="10"/>
      <c r="W682" s="10"/>
      <c r="X682" s="10"/>
      <c r="Y682" s="10"/>
      <c r="Z682" s="10"/>
      <c r="AA682" s="10"/>
      <c r="AB682" s="10"/>
      <c r="AC682" s="10"/>
      <c r="AD682" s="10"/>
      <c r="AE682" s="10"/>
    </row>
    <row r="683" spans="1:31" ht="12.75" customHeight="1" x14ac:dyDescent="0.2">
      <c r="A683" s="10"/>
      <c r="B683" s="12"/>
      <c r="C683" s="23"/>
      <c r="D683" s="17"/>
      <c r="E683" s="17"/>
      <c r="F683" s="22"/>
      <c r="G683" s="10"/>
      <c r="H683" s="10"/>
      <c r="I683" s="10"/>
      <c r="J683" s="10"/>
      <c r="K683" s="9"/>
      <c r="L683" s="9"/>
      <c r="M683" s="10"/>
      <c r="N683" s="10"/>
      <c r="O683" s="10"/>
      <c r="P683" s="10"/>
      <c r="Q683" s="10"/>
      <c r="R683" s="10"/>
      <c r="S683" s="10"/>
      <c r="T683" s="10"/>
      <c r="U683" s="10"/>
      <c r="V683" s="10"/>
      <c r="W683" s="10"/>
      <c r="X683" s="10"/>
      <c r="Y683" s="10"/>
      <c r="Z683" s="10"/>
      <c r="AA683" s="10"/>
      <c r="AB683" s="10"/>
      <c r="AC683" s="10"/>
      <c r="AD683" s="10"/>
      <c r="AE683" s="10"/>
    </row>
    <row r="684" spans="1:31" ht="12.75" customHeight="1" x14ac:dyDescent="0.2">
      <c r="A684" s="10"/>
      <c r="B684" s="12"/>
      <c r="C684" s="23"/>
      <c r="D684" s="17"/>
      <c r="E684" s="17"/>
      <c r="F684" s="22"/>
      <c r="G684" s="10"/>
      <c r="H684" s="10"/>
      <c r="I684" s="10"/>
      <c r="J684" s="10"/>
      <c r="K684" s="9"/>
      <c r="L684" s="9"/>
      <c r="M684" s="10"/>
      <c r="N684" s="10"/>
      <c r="O684" s="10"/>
      <c r="P684" s="10"/>
      <c r="Q684" s="10"/>
      <c r="R684" s="10"/>
      <c r="S684" s="10"/>
      <c r="T684" s="10"/>
      <c r="U684" s="10"/>
      <c r="V684" s="10"/>
      <c r="W684" s="10"/>
      <c r="X684" s="10"/>
      <c r="Y684" s="10"/>
      <c r="Z684" s="10"/>
      <c r="AA684" s="10"/>
      <c r="AB684" s="10"/>
      <c r="AC684" s="10"/>
      <c r="AD684" s="10"/>
      <c r="AE684" s="10"/>
    </row>
    <row r="685" spans="1:31" ht="12.75" customHeight="1" x14ac:dyDescent="0.2">
      <c r="A685" s="10"/>
      <c r="B685" s="12"/>
      <c r="C685" s="23"/>
      <c r="D685" s="17"/>
      <c r="E685" s="17"/>
      <c r="F685" s="22"/>
      <c r="G685" s="10"/>
      <c r="H685" s="10"/>
      <c r="I685" s="10"/>
      <c r="J685" s="10"/>
      <c r="K685" s="9"/>
      <c r="L685" s="9"/>
      <c r="M685" s="10"/>
      <c r="N685" s="10"/>
      <c r="O685" s="10"/>
      <c r="P685" s="10"/>
      <c r="Q685" s="10"/>
      <c r="R685" s="10"/>
      <c r="S685" s="10"/>
      <c r="T685" s="10"/>
      <c r="U685" s="10"/>
      <c r="V685" s="10"/>
      <c r="W685" s="10"/>
      <c r="X685" s="10"/>
      <c r="Y685" s="10"/>
      <c r="Z685" s="10"/>
      <c r="AA685" s="10"/>
      <c r="AB685" s="10"/>
      <c r="AC685" s="10"/>
      <c r="AD685" s="10"/>
      <c r="AE685" s="10"/>
    </row>
    <row r="686" spans="1:31" ht="12.75" customHeight="1" x14ac:dyDescent="0.2">
      <c r="A686" s="10"/>
      <c r="B686" s="12"/>
      <c r="C686" s="23"/>
      <c r="D686" s="17"/>
      <c r="E686" s="17"/>
      <c r="F686" s="22"/>
      <c r="G686" s="10"/>
      <c r="H686" s="10"/>
      <c r="I686" s="10"/>
      <c r="J686" s="10"/>
      <c r="K686" s="9"/>
      <c r="L686" s="9"/>
      <c r="M686" s="10"/>
      <c r="N686" s="10"/>
      <c r="O686" s="10"/>
      <c r="P686" s="10"/>
      <c r="Q686" s="10"/>
      <c r="R686" s="10"/>
      <c r="S686" s="10"/>
      <c r="T686" s="10"/>
      <c r="U686" s="10"/>
      <c r="V686" s="10"/>
      <c r="W686" s="10"/>
      <c r="X686" s="10"/>
      <c r="Y686" s="10"/>
      <c r="Z686" s="10"/>
      <c r="AA686" s="10"/>
      <c r="AB686" s="10"/>
      <c r="AC686" s="10"/>
      <c r="AD686" s="10"/>
      <c r="AE686" s="10"/>
    </row>
    <row r="687" spans="1:31" ht="12.75" customHeight="1" x14ac:dyDescent="0.2">
      <c r="A687" s="10"/>
      <c r="B687" s="12"/>
      <c r="C687" s="23"/>
      <c r="D687" s="17"/>
      <c r="E687" s="17"/>
      <c r="F687" s="22"/>
      <c r="G687" s="10"/>
      <c r="H687" s="10"/>
      <c r="I687" s="10"/>
      <c r="J687" s="10"/>
      <c r="K687" s="9"/>
      <c r="L687" s="9"/>
      <c r="M687" s="10"/>
      <c r="N687" s="10"/>
      <c r="O687" s="10"/>
      <c r="P687" s="10"/>
      <c r="Q687" s="10"/>
      <c r="R687" s="10"/>
      <c r="S687" s="10"/>
      <c r="T687" s="10"/>
      <c r="U687" s="10"/>
      <c r="V687" s="10"/>
      <c r="W687" s="10"/>
      <c r="X687" s="10"/>
      <c r="Y687" s="10"/>
      <c r="Z687" s="10"/>
      <c r="AA687" s="10"/>
      <c r="AB687" s="10"/>
      <c r="AC687" s="10"/>
      <c r="AD687" s="10"/>
      <c r="AE687" s="10"/>
    </row>
    <row r="688" spans="1:31" ht="12.75" customHeight="1" x14ac:dyDescent="0.2">
      <c r="A688" s="10"/>
      <c r="B688" s="12"/>
      <c r="C688" s="23"/>
      <c r="D688" s="17"/>
      <c r="E688" s="17"/>
      <c r="F688" s="22"/>
      <c r="G688" s="10"/>
      <c r="H688" s="10"/>
      <c r="I688" s="10"/>
      <c r="J688" s="10"/>
      <c r="K688" s="9"/>
      <c r="L688" s="9"/>
      <c r="M688" s="10"/>
      <c r="N688" s="10"/>
      <c r="O688" s="10"/>
      <c r="P688" s="10"/>
      <c r="Q688" s="10"/>
      <c r="R688" s="10"/>
      <c r="S688" s="10"/>
      <c r="T688" s="10"/>
      <c r="U688" s="10"/>
      <c r="V688" s="10"/>
      <c r="W688" s="10"/>
      <c r="X688" s="10"/>
      <c r="Y688" s="10"/>
      <c r="Z688" s="10"/>
      <c r="AA688" s="10"/>
      <c r="AB688" s="10"/>
      <c r="AC688" s="10"/>
      <c r="AD688" s="10"/>
      <c r="AE688" s="10"/>
    </row>
    <row r="689" spans="1:31" ht="12.75" customHeight="1" x14ac:dyDescent="0.2">
      <c r="A689" s="10"/>
      <c r="B689" s="12"/>
      <c r="C689" s="23"/>
      <c r="D689" s="17"/>
      <c r="E689" s="17"/>
      <c r="F689" s="22"/>
      <c r="G689" s="10"/>
      <c r="H689" s="10"/>
      <c r="I689" s="10"/>
      <c r="J689" s="10"/>
      <c r="K689" s="9"/>
      <c r="L689" s="9"/>
      <c r="M689" s="10"/>
      <c r="N689" s="10"/>
      <c r="O689" s="10"/>
      <c r="P689" s="10"/>
      <c r="Q689" s="10"/>
      <c r="R689" s="10"/>
      <c r="S689" s="10"/>
      <c r="T689" s="10"/>
      <c r="U689" s="10"/>
      <c r="V689" s="10"/>
      <c r="W689" s="10"/>
      <c r="X689" s="10"/>
      <c r="Y689" s="10"/>
      <c r="Z689" s="10"/>
      <c r="AA689" s="10"/>
      <c r="AB689" s="10"/>
      <c r="AC689" s="10"/>
      <c r="AD689" s="10"/>
      <c r="AE689" s="10"/>
    </row>
    <row r="690" spans="1:31" ht="12.75" customHeight="1" x14ac:dyDescent="0.2">
      <c r="A690" s="10"/>
      <c r="B690" s="12"/>
      <c r="C690" s="23"/>
      <c r="D690" s="17"/>
      <c r="E690" s="17"/>
      <c r="F690" s="22"/>
      <c r="G690" s="10"/>
      <c r="H690" s="10"/>
      <c r="I690" s="10"/>
      <c r="J690" s="10"/>
      <c r="K690" s="9"/>
      <c r="L690" s="9"/>
      <c r="M690" s="10"/>
      <c r="N690" s="10"/>
      <c r="O690" s="10"/>
      <c r="P690" s="10"/>
      <c r="Q690" s="10"/>
      <c r="R690" s="10"/>
      <c r="S690" s="10"/>
      <c r="T690" s="10"/>
      <c r="U690" s="10"/>
      <c r="V690" s="10"/>
      <c r="W690" s="10"/>
      <c r="X690" s="10"/>
      <c r="Y690" s="10"/>
      <c r="Z690" s="10"/>
      <c r="AA690" s="10"/>
      <c r="AB690" s="10"/>
      <c r="AC690" s="10"/>
      <c r="AD690" s="10"/>
      <c r="AE690" s="10"/>
    </row>
    <row r="691" spans="1:31" ht="12.75" customHeight="1" x14ac:dyDescent="0.2">
      <c r="A691" s="10"/>
      <c r="B691" s="12"/>
      <c r="C691" s="23"/>
      <c r="D691" s="17"/>
      <c r="E691" s="17"/>
      <c r="F691" s="22"/>
      <c r="G691" s="10"/>
      <c r="H691" s="10"/>
      <c r="I691" s="10"/>
      <c r="J691" s="10"/>
      <c r="K691" s="9"/>
      <c r="L691" s="9"/>
      <c r="M691" s="10"/>
      <c r="N691" s="10"/>
      <c r="O691" s="10"/>
      <c r="P691" s="10"/>
      <c r="Q691" s="10"/>
      <c r="R691" s="10"/>
      <c r="S691" s="10"/>
      <c r="T691" s="10"/>
      <c r="U691" s="10"/>
      <c r="V691" s="10"/>
      <c r="W691" s="10"/>
      <c r="X691" s="10"/>
      <c r="Y691" s="10"/>
      <c r="Z691" s="10"/>
      <c r="AA691" s="10"/>
      <c r="AB691" s="10"/>
      <c r="AC691" s="10"/>
      <c r="AD691" s="10"/>
      <c r="AE691" s="10"/>
    </row>
    <row r="692" spans="1:31" ht="12.75" customHeight="1" x14ac:dyDescent="0.2">
      <c r="A692" s="10"/>
      <c r="B692" s="12"/>
      <c r="C692" s="23"/>
      <c r="D692" s="17"/>
      <c r="E692" s="17"/>
      <c r="F692" s="22"/>
      <c r="G692" s="10"/>
      <c r="H692" s="10"/>
      <c r="I692" s="10"/>
      <c r="J692" s="10"/>
      <c r="K692" s="9"/>
      <c r="L692" s="9"/>
      <c r="M692" s="10"/>
      <c r="N692" s="10"/>
      <c r="O692" s="10"/>
      <c r="P692" s="10"/>
      <c r="Q692" s="10"/>
      <c r="R692" s="10"/>
      <c r="S692" s="10"/>
      <c r="T692" s="10"/>
      <c r="U692" s="10"/>
      <c r="V692" s="10"/>
      <c r="W692" s="10"/>
      <c r="X692" s="10"/>
      <c r="Y692" s="10"/>
      <c r="Z692" s="10"/>
      <c r="AA692" s="10"/>
      <c r="AB692" s="10"/>
      <c r="AC692" s="10"/>
      <c r="AD692" s="10"/>
      <c r="AE692" s="10"/>
    </row>
    <row r="693" spans="1:31" ht="12.75" customHeight="1" x14ac:dyDescent="0.2">
      <c r="A693" s="10"/>
      <c r="B693" s="12"/>
      <c r="C693" s="23"/>
      <c r="D693" s="17"/>
      <c r="E693" s="17"/>
      <c r="F693" s="22"/>
      <c r="G693" s="10"/>
      <c r="H693" s="10"/>
      <c r="I693" s="10"/>
      <c r="J693" s="10"/>
      <c r="K693" s="9"/>
      <c r="L693" s="9"/>
      <c r="M693" s="10"/>
      <c r="N693" s="10"/>
      <c r="O693" s="10"/>
      <c r="P693" s="10"/>
      <c r="Q693" s="10"/>
      <c r="R693" s="10"/>
      <c r="S693" s="10"/>
      <c r="T693" s="10"/>
      <c r="U693" s="10"/>
      <c r="V693" s="10"/>
      <c r="W693" s="10"/>
      <c r="X693" s="10"/>
      <c r="Y693" s="10"/>
      <c r="Z693" s="10"/>
      <c r="AA693" s="10"/>
      <c r="AB693" s="10"/>
      <c r="AC693" s="10"/>
      <c r="AD693" s="10"/>
      <c r="AE693" s="10"/>
    </row>
    <row r="694" spans="1:31" ht="12.75" customHeight="1" x14ac:dyDescent="0.2">
      <c r="A694" s="10"/>
      <c r="B694" s="12"/>
      <c r="C694" s="23"/>
      <c r="D694" s="17"/>
      <c r="E694" s="17"/>
      <c r="F694" s="22"/>
      <c r="G694" s="10"/>
      <c r="H694" s="10"/>
      <c r="I694" s="10"/>
      <c r="J694" s="10"/>
      <c r="K694" s="9"/>
      <c r="L694" s="9"/>
      <c r="M694" s="10"/>
      <c r="N694" s="10"/>
      <c r="O694" s="10"/>
      <c r="P694" s="10"/>
      <c r="Q694" s="10"/>
      <c r="R694" s="10"/>
      <c r="S694" s="10"/>
      <c r="T694" s="10"/>
      <c r="U694" s="10"/>
      <c r="V694" s="10"/>
      <c r="W694" s="10"/>
      <c r="X694" s="10"/>
      <c r="Y694" s="10"/>
      <c r="Z694" s="10"/>
      <c r="AA694" s="10"/>
      <c r="AB694" s="10"/>
      <c r="AC694" s="10"/>
      <c r="AD694" s="10"/>
      <c r="AE694" s="10"/>
    </row>
    <row r="695" spans="1:31" ht="12.75" customHeight="1" x14ac:dyDescent="0.2">
      <c r="A695" s="10"/>
      <c r="B695" s="12"/>
      <c r="C695" s="23"/>
      <c r="D695" s="17"/>
      <c r="E695" s="17"/>
      <c r="F695" s="22"/>
      <c r="G695" s="10"/>
      <c r="H695" s="10"/>
      <c r="I695" s="10"/>
      <c r="J695" s="10"/>
      <c r="K695" s="9"/>
      <c r="L695" s="9"/>
      <c r="M695" s="10"/>
      <c r="N695" s="10"/>
      <c r="O695" s="10"/>
      <c r="P695" s="10"/>
      <c r="Q695" s="10"/>
      <c r="R695" s="10"/>
      <c r="S695" s="10"/>
      <c r="T695" s="10"/>
      <c r="U695" s="10"/>
      <c r="V695" s="10"/>
      <c r="W695" s="10"/>
      <c r="X695" s="10"/>
      <c r="Y695" s="10"/>
      <c r="Z695" s="10"/>
      <c r="AA695" s="10"/>
      <c r="AB695" s="10"/>
      <c r="AC695" s="10"/>
      <c r="AD695" s="10"/>
      <c r="AE695" s="10"/>
    </row>
    <row r="696" spans="1:31" ht="12.75" customHeight="1" x14ac:dyDescent="0.2">
      <c r="A696" s="10"/>
      <c r="B696" s="12"/>
      <c r="C696" s="23"/>
      <c r="D696" s="17"/>
      <c r="E696" s="17"/>
      <c r="F696" s="22"/>
      <c r="G696" s="10"/>
      <c r="H696" s="10"/>
      <c r="I696" s="10"/>
      <c r="J696" s="10"/>
      <c r="K696" s="9"/>
      <c r="L696" s="9"/>
      <c r="M696" s="10"/>
      <c r="N696" s="10"/>
      <c r="O696" s="10"/>
      <c r="P696" s="10"/>
      <c r="Q696" s="10"/>
      <c r="R696" s="10"/>
      <c r="S696" s="10"/>
      <c r="T696" s="10"/>
      <c r="U696" s="10"/>
      <c r="V696" s="10"/>
      <c r="W696" s="10"/>
      <c r="X696" s="10"/>
      <c r="Y696" s="10"/>
      <c r="Z696" s="10"/>
      <c r="AA696" s="10"/>
      <c r="AB696" s="10"/>
      <c r="AC696" s="10"/>
      <c r="AD696" s="10"/>
      <c r="AE696" s="10"/>
    </row>
    <row r="697" spans="1:31" ht="12.75" customHeight="1" x14ac:dyDescent="0.2">
      <c r="A697" s="10"/>
      <c r="B697" s="12"/>
      <c r="C697" s="23"/>
      <c r="D697" s="17"/>
      <c r="E697" s="17"/>
      <c r="F697" s="22"/>
      <c r="G697" s="10"/>
      <c r="H697" s="10"/>
      <c r="I697" s="10"/>
      <c r="J697" s="10"/>
      <c r="K697" s="9"/>
      <c r="L697" s="9"/>
      <c r="M697" s="10"/>
      <c r="N697" s="10"/>
      <c r="O697" s="10"/>
      <c r="P697" s="10"/>
      <c r="Q697" s="10"/>
      <c r="R697" s="10"/>
      <c r="S697" s="10"/>
      <c r="T697" s="10"/>
      <c r="U697" s="10"/>
      <c r="V697" s="10"/>
      <c r="W697" s="10"/>
      <c r="X697" s="10"/>
      <c r="Y697" s="10"/>
      <c r="Z697" s="10"/>
      <c r="AA697" s="10"/>
      <c r="AB697" s="10"/>
      <c r="AC697" s="10"/>
      <c r="AD697" s="10"/>
      <c r="AE697" s="10"/>
    </row>
    <row r="698" spans="1:31" ht="12.75" customHeight="1" x14ac:dyDescent="0.2">
      <c r="A698" s="10"/>
      <c r="B698" s="12"/>
      <c r="C698" s="23"/>
      <c r="D698" s="17"/>
      <c r="E698" s="17"/>
      <c r="F698" s="22"/>
      <c r="G698" s="10"/>
      <c r="H698" s="10"/>
      <c r="I698" s="10"/>
      <c r="J698" s="10"/>
      <c r="K698" s="9"/>
      <c r="L698" s="9"/>
      <c r="M698" s="10"/>
      <c r="N698" s="10"/>
      <c r="O698" s="10"/>
      <c r="P698" s="10"/>
      <c r="Q698" s="10"/>
      <c r="R698" s="10"/>
      <c r="S698" s="10"/>
      <c r="T698" s="10"/>
      <c r="U698" s="10"/>
      <c r="V698" s="10"/>
      <c r="W698" s="10"/>
      <c r="X698" s="10"/>
      <c r="Y698" s="10"/>
      <c r="Z698" s="10"/>
      <c r="AA698" s="10"/>
      <c r="AB698" s="10"/>
      <c r="AC698" s="10"/>
      <c r="AD698" s="10"/>
      <c r="AE698" s="10"/>
    </row>
    <row r="699" spans="1:31" ht="12.75" customHeight="1" x14ac:dyDescent="0.2">
      <c r="A699" s="10"/>
      <c r="B699" s="12"/>
      <c r="C699" s="23"/>
      <c r="D699" s="17"/>
      <c r="E699" s="17"/>
      <c r="F699" s="22"/>
      <c r="G699" s="10"/>
      <c r="H699" s="10"/>
      <c r="I699" s="10"/>
      <c r="J699" s="10"/>
      <c r="K699" s="9"/>
      <c r="L699" s="9"/>
      <c r="M699" s="10"/>
      <c r="N699" s="10"/>
      <c r="O699" s="10"/>
      <c r="P699" s="10"/>
      <c r="Q699" s="10"/>
      <c r="R699" s="10"/>
      <c r="S699" s="10"/>
      <c r="T699" s="10"/>
      <c r="U699" s="10"/>
      <c r="V699" s="10"/>
      <c r="W699" s="10"/>
      <c r="X699" s="10"/>
      <c r="Y699" s="10"/>
      <c r="Z699" s="10"/>
      <c r="AA699" s="10"/>
      <c r="AB699" s="10"/>
      <c r="AC699" s="10"/>
      <c r="AD699" s="10"/>
      <c r="AE699" s="10"/>
    </row>
    <row r="700" spans="1:31" ht="12.75" customHeight="1" x14ac:dyDescent="0.2">
      <c r="A700" s="10"/>
      <c r="B700" s="12"/>
      <c r="C700" s="23"/>
      <c r="D700" s="17"/>
      <c r="E700" s="17"/>
      <c r="F700" s="22"/>
      <c r="G700" s="10"/>
      <c r="H700" s="10"/>
      <c r="I700" s="10"/>
      <c r="J700" s="10"/>
      <c r="K700" s="9"/>
      <c r="L700" s="9"/>
      <c r="M700" s="10"/>
      <c r="N700" s="10"/>
      <c r="O700" s="10"/>
      <c r="P700" s="10"/>
      <c r="Q700" s="10"/>
      <c r="R700" s="10"/>
      <c r="S700" s="10"/>
      <c r="T700" s="10"/>
      <c r="U700" s="10"/>
      <c r="V700" s="10"/>
      <c r="W700" s="10"/>
      <c r="X700" s="10"/>
      <c r="Y700" s="10"/>
      <c r="Z700" s="10"/>
      <c r="AA700" s="10"/>
      <c r="AB700" s="10"/>
      <c r="AC700" s="10"/>
      <c r="AD700" s="10"/>
      <c r="AE700" s="10"/>
    </row>
    <row r="701" spans="1:31" ht="12.75" customHeight="1" x14ac:dyDescent="0.2">
      <c r="A701" s="10"/>
      <c r="B701" s="12"/>
      <c r="C701" s="23"/>
      <c r="D701" s="17"/>
      <c r="E701" s="17"/>
      <c r="F701" s="22"/>
      <c r="G701" s="10"/>
      <c r="H701" s="10"/>
      <c r="I701" s="10"/>
      <c r="J701" s="10"/>
      <c r="K701" s="9"/>
      <c r="L701" s="9"/>
      <c r="M701" s="10"/>
      <c r="N701" s="10"/>
      <c r="O701" s="10"/>
      <c r="P701" s="10"/>
      <c r="Q701" s="10"/>
      <c r="R701" s="10"/>
      <c r="S701" s="10"/>
      <c r="T701" s="10"/>
      <c r="U701" s="10"/>
      <c r="V701" s="10"/>
      <c r="W701" s="10"/>
      <c r="X701" s="10"/>
      <c r="Y701" s="10"/>
      <c r="Z701" s="10"/>
      <c r="AA701" s="10"/>
      <c r="AB701" s="10"/>
      <c r="AC701" s="10"/>
      <c r="AD701" s="10"/>
      <c r="AE701" s="10"/>
    </row>
    <row r="702" spans="1:31" ht="12.75" customHeight="1" x14ac:dyDescent="0.2">
      <c r="A702" s="10"/>
      <c r="B702" s="12"/>
      <c r="C702" s="23"/>
      <c r="D702" s="17"/>
      <c r="E702" s="17"/>
      <c r="F702" s="22"/>
      <c r="G702" s="10"/>
      <c r="H702" s="10"/>
      <c r="I702" s="10"/>
      <c r="J702" s="10"/>
      <c r="K702" s="9"/>
      <c r="L702" s="9"/>
      <c r="M702" s="10"/>
      <c r="N702" s="10"/>
      <c r="O702" s="10"/>
      <c r="P702" s="10"/>
      <c r="Q702" s="10"/>
      <c r="R702" s="10"/>
      <c r="S702" s="10"/>
      <c r="T702" s="10"/>
      <c r="U702" s="10"/>
      <c r="V702" s="10"/>
      <c r="W702" s="10"/>
      <c r="X702" s="10"/>
      <c r="Y702" s="10"/>
      <c r="Z702" s="10"/>
      <c r="AA702" s="10"/>
      <c r="AB702" s="10"/>
      <c r="AC702" s="10"/>
      <c r="AD702" s="10"/>
      <c r="AE702" s="10"/>
    </row>
    <row r="703" spans="1:31" ht="12.75" customHeight="1" x14ac:dyDescent="0.2">
      <c r="A703" s="10"/>
      <c r="B703" s="12"/>
      <c r="C703" s="23"/>
      <c r="D703" s="17"/>
      <c r="E703" s="17"/>
      <c r="F703" s="22"/>
      <c r="G703" s="10"/>
      <c r="H703" s="10"/>
      <c r="I703" s="10"/>
      <c r="J703" s="10"/>
      <c r="K703" s="9"/>
      <c r="L703" s="9"/>
      <c r="M703" s="10"/>
      <c r="N703" s="10"/>
      <c r="O703" s="10"/>
      <c r="P703" s="10"/>
      <c r="Q703" s="10"/>
      <c r="R703" s="10"/>
      <c r="S703" s="10"/>
      <c r="T703" s="10"/>
      <c r="U703" s="10"/>
      <c r="V703" s="10"/>
      <c r="W703" s="10"/>
      <c r="X703" s="10"/>
      <c r="Y703" s="10"/>
      <c r="Z703" s="10"/>
      <c r="AA703" s="10"/>
      <c r="AB703" s="10"/>
      <c r="AC703" s="10"/>
      <c r="AD703" s="10"/>
      <c r="AE703" s="10"/>
    </row>
    <row r="704" spans="1:31" ht="12.75" customHeight="1" x14ac:dyDescent="0.2">
      <c r="A704" s="10"/>
      <c r="B704" s="12"/>
      <c r="C704" s="23"/>
      <c r="D704" s="17"/>
      <c r="E704" s="17"/>
      <c r="F704" s="22"/>
      <c r="G704" s="10"/>
      <c r="H704" s="10"/>
      <c r="I704" s="10"/>
      <c r="J704" s="10"/>
      <c r="K704" s="9"/>
      <c r="L704" s="9"/>
      <c r="M704" s="10"/>
      <c r="N704" s="10"/>
      <c r="O704" s="10"/>
      <c r="P704" s="10"/>
      <c r="Q704" s="10"/>
      <c r="R704" s="10"/>
      <c r="S704" s="10"/>
      <c r="T704" s="10"/>
      <c r="U704" s="10"/>
      <c r="V704" s="10"/>
      <c r="W704" s="10"/>
      <c r="X704" s="10"/>
      <c r="Y704" s="10"/>
      <c r="Z704" s="10"/>
      <c r="AA704" s="10"/>
      <c r="AB704" s="10"/>
      <c r="AC704" s="10"/>
      <c r="AD704" s="10"/>
      <c r="AE704" s="10"/>
    </row>
    <row r="705" spans="1:31" ht="12.75" customHeight="1" x14ac:dyDescent="0.2">
      <c r="A705" s="10"/>
      <c r="B705" s="12"/>
      <c r="C705" s="23"/>
      <c r="D705" s="17"/>
      <c r="E705" s="17"/>
      <c r="F705" s="22"/>
      <c r="G705" s="10"/>
      <c r="H705" s="10"/>
      <c r="I705" s="10"/>
      <c r="J705" s="10"/>
      <c r="K705" s="9"/>
      <c r="L705" s="9"/>
      <c r="M705" s="10"/>
      <c r="N705" s="10"/>
      <c r="O705" s="10"/>
      <c r="P705" s="10"/>
      <c r="Q705" s="10"/>
      <c r="R705" s="10"/>
      <c r="S705" s="10"/>
      <c r="T705" s="10"/>
      <c r="U705" s="10"/>
      <c r="V705" s="10"/>
      <c r="W705" s="10"/>
      <c r="X705" s="10"/>
      <c r="Y705" s="10"/>
      <c r="Z705" s="10"/>
      <c r="AA705" s="10"/>
      <c r="AB705" s="10"/>
      <c r="AC705" s="10"/>
      <c r="AD705" s="10"/>
      <c r="AE705" s="10"/>
    </row>
    <row r="706" spans="1:31" ht="12.75" customHeight="1" x14ac:dyDescent="0.2">
      <c r="A706" s="10"/>
      <c r="B706" s="12"/>
      <c r="C706" s="23"/>
      <c r="D706" s="17"/>
      <c r="E706" s="17"/>
      <c r="F706" s="22"/>
      <c r="G706" s="10"/>
      <c r="H706" s="10"/>
      <c r="I706" s="10"/>
      <c r="J706" s="10"/>
      <c r="K706" s="9"/>
      <c r="L706" s="9"/>
      <c r="M706" s="10"/>
      <c r="N706" s="10"/>
      <c r="O706" s="10"/>
      <c r="P706" s="10"/>
      <c r="Q706" s="10"/>
      <c r="R706" s="10"/>
      <c r="S706" s="10"/>
      <c r="T706" s="10"/>
      <c r="U706" s="10"/>
      <c r="V706" s="10"/>
      <c r="W706" s="10"/>
      <c r="X706" s="10"/>
      <c r="Y706" s="10"/>
      <c r="Z706" s="10"/>
      <c r="AA706" s="10"/>
      <c r="AB706" s="10"/>
      <c r="AC706" s="10"/>
      <c r="AD706" s="10"/>
      <c r="AE706" s="10"/>
    </row>
    <row r="707" spans="1:31" ht="12.75" customHeight="1" x14ac:dyDescent="0.2">
      <c r="A707" s="10"/>
      <c r="B707" s="12"/>
      <c r="C707" s="23"/>
      <c r="D707" s="17"/>
      <c r="E707" s="17"/>
      <c r="F707" s="22"/>
      <c r="G707" s="10"/>
      <c r="H707" s="10"/>
      <c r="I707" s="10"/>
      <c r="J707" s="10"/>
      <c r="K707" s="9"/>
      <c r="L707" s="9"/>
      <c r="M707" s="10"/>
      <c r="N707" s="10"/>
      <c r="O707" s="10"/>
      <c r="P707" s="10"/>
      <c r="Q707" s="10"/>
      <c r="R707" s="10"/>
      <c r="S707" s="10"/>
      <c r="T707" s="10"/>
      <c r="U707" s="10"/>
      <c r="V707" s="10"/>
      <c r="W707" s="10"/>
      <c r="X707" s="10"/>
      <c r="Y707" s="10"/>
      <c r="Z707" s="10"/>
      <c r="AA707" s="10"/>
      <c r="AB707" s="10"/>
      <c r="AC707" s="10"/>
      <c r="AD707" s="10"/>
      <c r="AE707" s="10"/>
    </row>
    <row r="708" spans="1:31" ht="12.75" customHeight="1" x14ac:dyDescent="0.2">
      <c r="A708" s="10"/>
      <c r="B708" s="12"/>
      <c r="C708" s="23"/>
      <c r="D708" s="17"/>
      <c r="E708" s="17"/>
      <c r="F708" s="22"/>
      <c r="G708" s="10"/>
      <c r="H708" s="10"/>
      <c r="I708" s="10"/>
      <c r="J708" s="10"/>
      <c r="K708" s="9"/>
      <c r="L708" s="9"/>
      <c r="M708" s="10"/>
      <c r="N708" s="10"/>
      <c r="O708" s="10"/>
      <c r="P708" s="10"/>
      <c r="Q708" s="10"/>
      <c r="R708" s="10"/>
      <c r="S708" s="10"/>
      <c r="T708" s="10"/>
      <c r="U708" s="10"/>
      <c r="V708" s="10"/>
      <c r="W708" s="10"/>
      <c r="X708" s="10"/>
      <c r="Y708" s="10"/>
      <c r="Z708" s="10"/>
      <c r="AA708" s="10"/>
      <c r="AB708" s="10"/>
      <c r="AC708" s="10"/>
      <c r="AD708" s="10"/>
      <c r="AE708" s="10"/>
    </row>
    <row r="709" spans="1:31" ht="12.75" customHeight="1" x14ac:dyDescent="0.2">
      <c r="A709" s="10"/>
      <c r="B709" s="12"/>
      <c r="C709" s="23"/>
      <c r="D709" s="17"/>
      <c r="E709" s="17"/>
      <c r="F709" s="22"/>
      <c r="G709" s="10"/>
      <c r="H709" s="10"/>
      <c r="I709" s="10"/>
      <c r="J709" s="10"/>
      <c r="K709" s="9"/>
      <c r="L709" s="9"/>
      <c r="M709" s="10"/>
      <c r="N709" s="10"/>
      <c r="O709" s="10"/>
      <c r="P709" s="10"/>
      <c r="Q709" s="10"/>
      <c r="R709" s="10"/>
      <c r="S709" s="10"/>
      <c r="T709" s="10"/>
      <c r="U709" s="10"/>
      <c r="V709" s="10"/>
      <c r="W709" s="10"/>
      <c r="X709" s="10"/>
      <c r="Y709" s="10"/>
      <c r="Z709" s="10"/>
      <c r="AA709" s="10"/>
      <c r="AB709" s="10"/>
      <c r="AC709" s="10"/>
      <c r="AD709" s="10"/>
      <c r="AE709" s="10"/>
    </row>
    <row r="710" spans="1:31" ht="12.75" customHeight="1" x14ac:dyDescent="0.2">
      <c r="A710" s="10"/>
      <c r="B710" s="12"/>
      <c r="C710" s="23"/>
      <c r="D710" s="17"/>
      <c r="E710" s="17"/>
      <c r="F710" s="22"/>
      <c r="G710" s="10"/>
      <c r="H710" s="10"/>
      <c r="I710" s="10"/>
      <c r="J710" s="10"/>
      <c r="K710" s="9"/>
      <c r="L710" s="9"/>
      <c r="M710" s="10"/>
      <c r="N710" s="10"/>
      <c r="O710" s="10"/>
      <c r="P710" s="10"/>
      <c r="Q710" s="10"/>
      <c r="R710" s="10"/>
      <c r="S710" s="10"/>
      <c r="T710" s="10"/>
      <c r="U710" s="10"/>
      <c r="V710" s="10"/>
      <c r="W710" s="10"/>
      <c r="X710" s="10"/>
      <c r="Y710" s="10"/>
      <c r="Z710" s="10"/>
      <c r="AA710" s="10"/>
      <c r="AB710" s="10"/>
      <c r="AC710" s="10"/>
      <c r="AD710" s="10"/>
      <c r="AE710" s="10"/>
    </row>
    <row r="711" spans="1:31" ht="12.75" customHeight="1" x14ac:dyDescent="0.2">
      <c r="A711" s="10"/>
      <c r="B711" s="12"/>
      <c r="C711" s="23"/>
      <c r="D711" s="17"/>
      <c r="E711" s="17"/>
      <c r="F711" s="22"/>
      <c r="G711" s="10"/>
      <c r="H711" s="10"/>
      <c r="I711" s="10"/>
      <c r="J711" s="10"/>
      <c r="K711" s="9"/>
      <c r="L711" s="9"/>
      <c r="M711" s="10"/>
      <c r="N711" s="10"/>
      <c r="O711" s="10"/>
      <c r="P711" s="10"/>
      <c r="Q711" s="10"/>
      <c r="R711" s="10"/>
      <c r="S711" s="10"/>
      <c r="T711" s="10"/>
      <c r="U711" s="10"/>
      <c r="V711" s="10"/>
      <c r="W711" s="10"/>
      <c r="X711" s="10"/>
      <c r="Y711" s="10"/>
      <c r="Z711" s="10"/>
      <c r="AA711" s="10"/>
      <c r="AB711" s="10"/>
      <c r="AC711" s="10"/>
      <c r="AD711" s="10"/>
      <c r="AE711" s="10"/>
    </row>
    <row r="712" spans="1:31" ht="12.75" customHeight="1" x14ac:dyDescent="0.2">
      <c r="A712" s="10"/>
      <c r="B712" s="12"/>
      <c r="C712" s="23"/>
      <c r="D712" s="17"/>
      <c r="E712" s="17"/>
      <c r="F712" s="22"/>
      <c r="G712" s="10"/>
      <c r="H712" s="10"/>
      <c r="I712" s="10"/>
      <c r="J712" s="10"/>
      <c r="K712" s="9"/>
      <c r="L712" s="9"/>
      <c r="M712" s="10"/>
      <c r="N712" s="10"/>
      <c r="O712" s="10"/>
      <c r="P712" s="10"/>
      <c r="Q712" s="10"/>
      <c r="R712" s="10"/>
      <c r="S712" s="10"/>
      <c r="T712" s="10"/>
      <c r="U712" s="10"/>
      <c r="V712" s="10"/>
      <c r="W712" s="10"/>
      <c r="X712" s="10"/>
      <c r="Y712" s="10"/>
      <c r="Z712" s="10"/>
      <c r="AA712" s="10"/>
      <c r="AB712" s="10"/>
      <c r="AC712" s="10"/>
      <c r="AD712" s="10"/>
      <c r="AE712" s="10"/>
    </row>
    <row r="713" spans="1:31" ht="12.75" customHeight="1" x14ac:dyDescent="0.2">
      <c r="A713" s="10"/>
      <c r="B713" s="12"/>
      <c r="C713" s="23"/>
      <c r="D713" s="17"/>
      <c r="E713" s="17"/>
      <c r="F713" s="22"/>
      <c r="G713" s="10"/>
      <c r="H713" s="10"/>
      <c r="I713" s="10"/>
      <c r="J713" s="10"/>
      <c r="K713" s="9"/>
      <c r="L713" s="9"/>
      <c r="M713" s="10"/>
      <c r="N713" s="10"/>
      <c r="O713" s="10"/>
      <c r="P713" s="10"/>
      <c r="Q713" s="10"/>
      <c r="R713" s="10"/>
      <c r="S713" s="10"/>
      <c r="T713" s="10"/>
      <c r="U713" s="10"/>
      <c r="V713" s="10"/>
      <c r="W713" s="10"/>
      <c r="X713" s="10"/>
      <c r="Y713" s="10"/>
      <c r="Z713" s="10"/>
      <c r="AA713" s="10"/>
      <c r="AB713" s="10"/>
      <c r="AC713" s="10"/>
      <c r="AD713" s="10"/>
      <c r="AE713" s="10"/>
    </row>
    <row r="714" spans="1:31" ht="12.75" customHeight="1" x14ac:dyDescent="0.2">
      <c r="A714" s="10"/>
      <c r="B714" s="12"/>
      <c r="C714" s="23"/>
      <c r="D714" s="17"/>
      <c r="E714" s="17"/>
      <c r="F714" s="22"/>
      <c r="G714" s="10"/>
      <c r="H714" s="10"/>
      <c r="I714" s="10"/>
      <c r="J714" s="10"/>
      <c r="K714" s="9"/>
      <c r="L714" s="9"/>
      <c r="M714" s="10"/>
      <c r="N714" s="10"/>
      <c r="O714" s="10"/>
      <c r="P714" s="10"/>
      <c r="Q714" s="10"/>
      <c r="R714" s="10"/>
      <c r="S714" s="10"/>
      <c r="T714" s="10"/>
      <c r="U714" s="10"/>
      <c r="V714" s="10"/>
      <c r="W714" s="10"/>
      <c r="X714" s="10"/>
      <c r="Y714" s="10"/>
      <c r="Z714" s="10"/>
      <c r="AA714" s="10"/>
      <c r="AB714" s="10"/>
      <c r="AC714" s="10"/>
      <c r="AD714" s="10"/>
      <c r="AE714" s="10"/>
    </row>
    <row r="715" spans="1:31" ht="12.75" customHeight="1" x14ac:dyDescent="0.2">
      <c r="A715" s="10"/>
      <c r="B715" s="12"/>
      <c r="C715" s="23"/>
      <c r="D715" s="17"/>
      <c r="E715" s="17"/>
      <c r="F715" s="22"/>
      <c r="G715" s="10"/>
      <c r="H715" s="10"/>
      <c r="I715" s="10"/>
      <c r="J715" s="10"/>
      <c r="K715" s="9"/>
      <c r="L715" s="9"/>
      <c r="M715" s="10"/>
      <c r="N715" s="10"/>
      <c r="O715" s="10"/>
      <c r="P715" s="10"/>
      <c r="Q715" s="10"/>
      <c r="R715" s="10"/>
      <c r="S715" s="10"/>
      <c r="T715" s="10"/>
      <c r="U715" s="10"/>
      <c r="V715" s="10"/>
      <c r="W715" s="10"/>
      <c r="X715" s="10"/>
      <c r="Y715" s="10"/>
      <c r="Z715" s="10"/>
      <c r="AA715" s="10"/>
      <c r="AB715" s="10"/>
      <c r="AC715" s="10"/>
      <c r="AD715" s="10"/>
      <c r="AE715" s="10"/>
    </row>
    <row r="716" spans="1:31" ht="12.75" customHeight="1" x14ac:dyDescent="0.2">
      <c r="A716" s="10"/>
      <c r="B716" s="12"/>
      <c r="C716" s="23"/>
      <c r="D716" s="17"/>
      <c r="E716" s="17"/>
      <c r="F716" s="22"/>
      <c r="G716" s="10"/>
      <c r="H716" s="10"/>
      <c r="I716" s="10"/>
      <c r="J716" s="10"/>
      <c r="K716" s="9"/>
      <c r="L716" s="9"/>
      <c r="M716" s="10"/>
      <c r="N716" s="10"/>
      <c r="O716" s="10"/>
      <c r="P716" s="10"/>
      <c r="Q716" s="10"/>
      <c r="R716" s="10"/>
      <c r="S716" s="10"/>
      <c r="T716" s="10"/>
      <c r="U716" s="10"/>
      <c r="V716" s="10"/>
      <c r="W716" s="10"/>
      <c r="X716" s="10"/>
      <c r="Y716" s="10"/>
      <c r="Z716" s="10"/>
      <c r="AA716" s="10"/>
      <c r="AB716" s="10"/>
      <c r="AC716" s="10"/>
      <c r="AD716" s="10"/>
      <c r="AE716" s="10"/>
    </row>
    <row r="717" spans="1:31" ht="12.75" customHeight="1" x14ac:dyDescent="0.2">
      <c r="A717" s="10"/>
      <c r="B717" s="12"/>
      <c r="C717" s="23"/>
      <c r="D717" s="17"/>
      <c r="E717" s="17"/>
      <c r="F717" s="22"/>
      <c r="G717" s="10"/>
      <c r="H717" s="10"/>
      <c r="I717" s="10"/>
      <c r="J717" s="10"/>
      <c r="K717" s="9"/>
      <c r="L717" s="9"/>
      <c r="M717" s="10"/>
      <c r="N717" s="10"/>
      <c r="O717" s="10"/>
      <c r="P717" s="10"/>
      <c r="Q717" s="10"/>
      <c r="R717" s="10"/>
      <c r="S717" s="10"/>
      <c r="T717" s="10"/>
      <c r="U717" s="10"/>
      <c r="V717" s="10"/>
      <c r="W717" s="10"/>
      <c r="X717" s="10"/>
      <c r="Y717" s="10"/>
      <c r="Z717" s="10"/>
      <c r="AA717" s="10"/>
      <c r="AB717" s="10"/>
      <c r="AC717" s="10"/>
      <c r="AD717" s="10"/>
      <c r="AE717" s="10"/>
    </row>
    <row r="718" spans="1:31" ht="12.75" customHeight="1" x14ac:dyDescent="0.2">
      <c r="A718" s="10"/>
      <c r="B718" s="12"/>
      <c r="C718" s="23"/>
      <c r="D718" s="17"/>
      <c r="E718" s="17"/>
      <c r="F718" s="22"/>
      <c r="G718" s="10"/>
      <c r="H718" s="10"/>
      <c r="I718" s="10"/>
      <c r="J718" s="10"/>
      <c r="K718" s="9"/>
      <c r="L718" s="9"/>
      <c r="M718" s="10"/>
      <c r="N718" s="10"/>
      <c r="O718" s="10"/>
      <c r="P718" s="10"/>
      <c r="Q718" s="10"/>
      <c r="R718" s="10"/>
      <c r="S718" s="10"/>
      <c r="T718" s="10"/>
      <c r="U718" s="10"/>
      <c r="V718" s="10"/>
      <c r="W718" s="10"/>
      <c r="X718" s="10"/>
      <c r="Y718" s="10"/>
      <c r="Z718" s="10"/>
      <c r="AA718" s="10"/>
      <c r="AB718" s="10"/>
      <c r="AC718" s="10"/>
      <c r="AD718" s="10"/>
      <c r="AE718" s="10"/>
    </row>
    <row r="719" spans="1:31" ht="12.75" customHeight="1" x14ac:dyDescent="0.2">
      <c r="A719" s="10"/>
      <c r="B719" s="12"/>
      <c r="C719" s="23"/>
      <c r="D719" s="17"/>
      <c r="E719" s="17"/>
      <c r="F719" s="22"/>
      <c r="G719" s="10"/>
      <c r="H719" s="10"/>
      <c r="I719" s="10"/>
      <c r="J719" s="10"/>
      <c r="K719" s="9"/>
      <c r="L719" s="9"/>
      <c r="M719" s="10"/>
      <c r="N719" s="10"/>
      <c r="O719" s="10"/>
      <c r="P719" s="10"/>
      <c r="Q719" s="10"/>
      <c r="R719" s="10"/>
      <c r="S719" s="10"/>
      <c r="T719" s="10"/>
      <c r="U719" s="10"/>
      <c r="V719" s="10"/>
      <c r="W719" s="10"/>
      <c r="X719" s="10"/>
      <c r="Y719" s="10"/>
      <c r="Z719" s="10"/>
      <c r="AA719" s="10"/>
      <c r="AB719" s="10"/>
      <c r="AC719" s="10"/>
      <c r="AD719" s="10"/>
      <c r="AE719" s="10"/>
    </row>
    <row r="720" spans="1:31" ht="12.75" customHeight="1" x14ac:dyDescent="0.2">
      <c r="A720" s="10"/>
      <c r="B720" s="12"/>
      <c r="C720" s="23"/>
      <c r="D720" s="17"/>
      <c r="E720" s="17"/>
      <c r="F720" s="22"/>
      <c r="G720" s="10"/>
      <c r="H720" s="10"/>
      <c r="I720" s="10"/>
      <c r="J720" s="10"/>
      <c r="K720" s="9"/>
      <c r="L720" s="9"/>
      <c r="M720" s="10"/>
      <c r="N720" s="10"/>
      <c r="O720" s="10"/>
      <c r="P720" s="10"/>
      <c r="Q720" s="10"/>
      <c r="R720" s="10"/>
      <c r="S720" s="10"/>
      <c r="T720" s="10"/>
      <c r="U720" s="10"/>
      <c r="V720" s="10"/>
      <c r="W720" s="10"/>
      <c r="X720" s="10"/>
      <c r="Y720" s="10"/>
      <c r="Z720" s="10"/>
      <c r="AA720" s="10"/>
      <c r="AB720" s="10"/>
      <c r="AC720" s="10"/>
      <c r="AD720" s="10"/>
      <c r="AE720" s="10"/>
    </row>
    <row r="721" spans="1:31" ht="12.75" customHeight="1" x14ac:dyDescent="0.2">
      <c r="A721" s="10"/>
      <c r="B721" s="12"/>
      <c r="C721" s="23"/>
      <c r="D721" s="17"/>
      <c r="E721" s="17"/>
      <c r="F721" s="22"/>
      <c r="G721" s="10"/>
      <c r="H721" s="10"/>
      <c r="I721" s="10"/>
      <c r="J721" s="10"/>
      <c r="K721" s="9"/>
      <c r="L721" s="9"/>
      <c r="M721" s="10"/>
      <c r="N721" s="10"/>
      <c r="O721" s="10"/>
      <c r="P721" s="10"/>
      <c r="Q721" s="10"/>
      <c r="R721" s="10"/>
      <c r="S721" s="10"/>
      <c r="T721" s="10"/>
      <c r="U721" s="10"/>
      <c r="V721" s="10"/>
      <c r="W721" s="10"/>
      <c r="X721" s="10"/>
      <c r="Y721" s="10"/>
      <c r="Z721" s="10"/>
      <c r="AA721" s="10"/>
      <c r="AB721" s="10"/>
      <c r="AC721" s="10"/>
      <c r="AD721" s="10"/>
      <c r="AE721" s="10"/>
    </row>
    <row r="722" spans="1:31" ht="12.75" customHeight="1" x14ac:dyDescent="0.2">
      <c r="A722" s="10"/>
      <c r="B722" s="12"/>
      <c r="C722" s="23"/>
      <c r="D722" s="17"/>
      <c r="E722" s="17"/>
      <c r="F722" s="22"/>
      <c r="G722" s="10"/>
      <c r="H722" s="10"/>
      <c r="I722" s="10"/>
      <c r="J722" s="10"/>
      <c r="K722" s="9"/>
      <c r="L722" s="9"/>
      <c r="M722" s="10"/>
      <c r="N722" s="10"/>
      <c r="O722" s="10"/>
      <c r="P722" s="10"/>
      <c r="Q722" s="10"/>
      <c r="R722" s="10"/>
      <c r="S722" s="10"/>
      <c r="T722" s="10"/>
      <c r="U722" s="10"/>
      <c r="V722" s="10"/>
      <c r="W722" s="10"/>
      <c r="X722" s="10"/>
      <c r="Y722" s="10"/>
      <c r="Z722" s="10"/>
      <c r="AA722" s="10"/>
      <c r="AB722" s="10"/>
      <c r="AC722" s="10"/>
      <c r="AD722" s="10"/>
      <c r="AE722" s="10"/>
    </row>
    <row r="723" spans="1:31" ht="12.75" customHeight="1" x14ac:dyDescent="0.2">
      <c r="A723" s="10"/>
      <c r="B723" s="12"/>
      <c r="C723" s="23"/>
      <c r="D723" s="17"/>
      <c r="E723" s="17"/>
      <c r="F723" s="22"/>
      <c r="G723" s="10"/>
      <c r="H723" s="10"/>
      <c r="I723" s="10"/>
      <c r="J723" s="10"/>
      <c r="K723" s="9"/>
      <c r="L723" s="9"/>
      <c r="M723" s="10"/>
      <c r="N723" s="10"/>
      <c r="O723" s="10"/>
      <c r="P723" s="10"/>
      <c r="Q723" s="10"/>
      <c r="R723" s="10"/>
      <c r="S723" s="10"/>
      <c r="T723" s="10"/>
      <c r="U723" s="10"/>
      <c r="V723" s="10"/>
      <c r="W723" s="10"/>
      <c r="X723" s="10"/>
      <c r="Y723" s="10"/>
      <c r="Z723" s="10"/>
      <c r="AA723" s="10"/>
      <c r="AB723" s="10"/>
      <c r="AC723" s="10"/>
      <c r="AD723" s="10"/>
      <c r="AE723" s="10"/>
    </row>
    <row r="724" spans="1:31" ht="12.75" customHeight="1" x14ac:dyDescent="0.2">
      <c r="A724" s="10"/>
      <c r="B724" s="12"/>
      <c r="C724" s="23"/>
      <c r="D724" s="17"/>
      <c r="E724" s="17"/>
      <c r="F724" s="22"/>
      <c r="G724" s="10"/>
      <c r="H724" s="10"/>
      <c r="I724" s="10"/>
      <c r="J724" s="10"/>
      <c r="K724" s="9"/>
      <c r="L724" s="9"/>
      <c r="M724" s="10"/>
      <c r="N724" s="10"/>
      <c r="O724" s="10"/>
      <c r="P724" s="10"/>
      <c r="Q724" s="10"/>
      <c r="R724" s="10"/>
      <c r="S724" s="10"/>
      <c r="T724" s="10"/>
      <c r="U724" s="10"/>
      <c r="V724" s="10"/>
      <c r="W724" s="10"/>
      <c r="X724" s="10"/>
      <c r="Y724" s="10"/>
      <c r="Z724" s="10"/>
      <c r="AA724" s="10"/>
      <c r="AB724" s="10"/>
      <c r="AC724" s="10"/>
      <c r="AD724" s="10"/>
      <c r="AE724" s="10"/>
    </row>
    <row r="725" spans="1:31" ht="12.75" customHeight="1" x14ac:dyDescent="0.2">
      <c r="A725" s="10"/>
      <c r="B725" s="12"/>
      <c r="C725" s="23"/>
      <c r="D725" s="17"/>
      <c r="E725" s="17"/>
      <c r="F725" s="22"/>
      <c r="G725" s="10"/>
      <c r="H725" s="10"/>
      <c r="I725" s="10"/>
      <c r="J725" s="10"/>
      <c r="K725" s="9"/>
      <c r="L725" s="9"/>
      <c r="M725" s="10"/>
      <c r="N725" s="10"/>
      <c r="O725" s="10"/>
      <c r="P725" s="10"/>
      <c r="Q725" s="10"/>
      <c r="R725" s="10"/>
      <c r="S725" s="10"/>
      <c r="T725" s="10"/>
      <c r="U725" s="10"/>
      <c r="V725" s="10"/>
      <c r="W725" s="10"/>
      <c r="X725" s="10"/>
      <c r="Y725" s="10"/>
      <c r="Z725" s="10"/>
      <c r="AA725" s="10"/>
      <c r="AB725" s="10"/>
      <c r="AC725" s="10"/>
      <c r="AD725" s="10"/>
      <c r="AE725" s="10"/>
    </row>
    <row r="726" spans="1:31" ht="12.75" customHeight="1" x14ac:dyDescent="0.2">
      <c r="A726" s="10"/>
      <c r="B726" s="12"/>
      <c r="C726" s="23"/>
      <c r="D726" s="17"/>
      <c r="E726" s="17"/>
      <c r="F726" s="22"/>
      <c r="G726" s="10"/>
      <c r="H726" s="10"/>
      <c r="I726" s="10"/>
      <c r="J726" s="10"/>
      <c r="K726" s="9"/>
      <c r="L726" s="9"/>
      <c r="M726" s="10"/>
      <c r="N726" s="10"/>
      <c r="O726" s="10"/>
      <c r="P726" s="10"/>
      <c r="Q726" s="10"/>
      <c r="R726" s="10"/>
      <c r="S726" s="10"/>
      <c r="T726" s="10"/>
      <c r="U726" s="10"/>
      <c r="V726" s="10"/>
      <c r="W726" s="10"/>
      <c r="X726" s="10"/>
      <c r="Y726" s="10"/>
      <c r="Z726" s="10"/>
      <c r="AA726" s="10"/>
      <c r="AB726" s="10"/>
      <c r="AC726" s="10"/>
      <c r="AD726" s="10"/>
      <c r="AE726" s="10"/>
    </row>
    <row r="727" spans="1:31" ht="12.75" customHeight="1" x14ac:dyDescent="0.2">
      <c r="A727" s="10"/>
      <c r="B727" s="12"/>
      <c r="C727" s="23"/>
      <c r="D727" s="17"/>
      <c r="E727" s="17"/>
      <c r="F727" s="22"/>
      <c r="G727" s="10"/>
      <c r="H727" s="10"/>
      <c r="I727" s="10"/>
      <c r="J727" s="10"/>
      <c r="K727" s="9"/>
      <c r="L727" s="9"/>
      <c r="M727" s="10"/>
      <c r="N727" s="10"/>
      <c r="O727" s="10"/>
      <c r="P727" s="10"/>
      <c r="Q727" s="10"/>
      <c r="R727" s="10"/>
      <c r="S727" s="10"/>
      <c r="T727" s="10"/>
      <c r="U727" s="10"/>
      <c r="V727" s="10"/>
      <c r="W727" s="10"/>
      <c r="X727" s="10"/>
      <c r="Y727" s="10"/>
      <c r="Z727" s="10"/>
      <c r="AA727" s="10"/>
      <c r="AB727" s="10"/>
      <c r="AC727" s="10"/>
      <c r="AD727" s="10"/>
      <c r="AE727" s="10"/>
    </row>
    <row r="728" spans="1:31" ht="12.75" customHeight="1" x14ac:dyDescent="0.2">
      <c r="A728" s="10"/>
      <c r="B728" s="12"/>
      <c r="C728" s="23"/>
      <c r="D728" s="17"/>
      <c r="E728" s="17"/>
      <c r="F728" s="22"/>
      <c r="G728" s="10"/>
      <c r="H728" s="10"/>
      <c r="I728" s="10"/>
      <c r="J728" s="10"/>
      <c r="K728" s="9"/>
      <c r="L728" s="9"/>
      <c r="M728" s="10"/>
      <c r="N728" s="10"/>
      <c r="O728" s="10"/>
      <c r="P728" s="10"/>
      <c r="Q728" s="10"/>
      <c r="R728" s="10"/>
      <c r="S728" s="10"/>
      <c r="T728" s="10"/>
      <c r="U728" s="10"/>
      <c r="V728" s="10"/>
      <c r="W728" s="10"/>
      <c r="X728" s="10"/>
      <c r="Y728" s="10"/>
      <c r="Z728" s="10"/>
      <c r="AA728" s="10"/>
      <c r="AB728" s="10"/>
      <c r="AC728" s="10"/>
      <c r="AD728" s="10"/>
      <c r="AE728" s="10"/>
    </row>
    <row r="729" spans="1:31" ht="12.75" customHeight="1" x14ac:dyDescent="0.2">
      <c r="A729" s="10"/>
      <c r="B729" s="12"/>
      <c r="C729" s="23"/>
      <c r="D729" s="17"/>
      <c r="E729" s="17"/>
      <c r="F729" s="22"/>
      <c r="G729" s="10"/>
      <c r="H729" s="10"/>
      <c r="I729" s="10"/>
      <c r="J729" s="10"/>
      <c r="K729" s="9"/>
      <c r="L729" s="9"/>
      <c r="M729" s="10"/>
      <c r="N729" s="10"/>
      <c r="O729" s="10"/>
      <c r="P729" s="10"/>
      <c r="Q729" s="10"/>
      <c r="R729" s="10"/>
      <c r="S729" s="10"/>
      <c r="T729" s="10"/>
      <c r="U729" s="10"/>
      <c r="V729" s="10"/>
      <c r="W729" s="10"/>
      <c r="X729" s="10"/>
      <c r="Y729" s="10"/>
      <c r="Z729" s="10"/>
      <c r="AA729" s="10"/>
      <c r="AB729" s="10"/>
      <c r="AC729" s="10"/>
      <c r="AD729" s="10"/>
      <c r="AE729" s="10"/>
    </row>
    <row r="730" spans="1:31" ht="12.75" customHeight="1" x14ac:dyDescent="0.2">
      <c r="A730" s="10"/>
      <c r="B730" s="12"/>
      <c r="C730" s="23"/>
      <c r="D730" s="17"/>
      <c r="E730" s="17"/>
      <c r="F730" s="22"/>
      <c r="G730" s="10"/>
      <c r="H730" s="10"/>
      <c r="I730" s="10"/>
      <c r="J730" s="10"/>
      <c r="K730" s="9"/>
      <c r="L730" s="9"/>
      <c r="M730" s="10"/>
      <c r="N730" s="10"/>
      <c r="O730" s="10"/>
      <c r="P730" s="10"/>
      <c r="Q730" s="10"/>
      <c r="R730" s="10"/>
      <c r="S730" s="10"/>
      <c r="T730" s="10"/>
      <c r="U730" s="10"/>
      <c r="V730" s="10"/>
      <c r="W730" s="10"/>
      <c r="X730" s="10"/>
      <c r="Y730" s="10"/>
      <c r="Z730" s="10"/>
      <c r="AA730" s="10"/>
      <c r="AB730" s="10"/>
      <c r="AC730" s="10"/>
      <c r="AD730" s="10"/>
      <c r="AE730" s="10"/>
    </row>
    <row r="731" spans="1:31" ht="12.75" customHeight="1" x14ac:dyDescent="0.2">
      <c r="A731" s="10"/>
      <c r="B731" s="12"/>
      <c r="C731" s="23"/>
      <c r="D731" s="17"/>
      <c r="E731" s="17"/>
      <c r="F731" s="22"/>
      <c r="G731" s="10"/>
      <c r="H731" s="10"/>
      <c r="I731" s="10"/>
      <c r="J731" s="10"/>
      <c r="K731" s="9"/>
      <c r="L731" s="9"/>
      <c r="M731" s="10"/>
      <c r="N731" s="10"/>
      <c r="O731" s="10"/>
      <c r="P731" s="10"/>
      <c r="Q731" s="10"/>
      <c r="R731" s="10"/>
      <c r="S731" s="10"/>
      <c r="T731" s="10"/>
      <c r="U731" s="10"/>
      <c r="V731" s="10"/>
      <c r="W731" s="10"/>
      <c r="X731" s="10"/>
      <c r="Y731" s="10"/>
      <c r="Z731" s="10"/>
      <c r="AA731" s="10"/>
      <c r="AB731" s="10"/>
      <c r="AC731" s="10"/>
      <c r="AD731" s="10"/>
      <c r="AE731" s="10"/>
    </row>
    <row r="732" spans="1:31" ht="12.75" customHeight="1" x14ac:dyDescent="0.2">
      <c r="A732" s="10"/>
      <c r="B732" s="12"/>
      <c r="C732" s="23"/>
      <c r="D732" s="17"/>
      <c r="E732" s="17"/>
      <c r="F732" s="22"/>
      <c r="G732" s="10"/>
      <c r="H732" s="10"/>
      <c r="I732" s="10"/>
      <c r="J732" s="10"/>
      <c r="K732" s="9"/>
      <c r="L732" s="9"/>
      <c r="M732" s="10"/>
      <c r="N732" s="10"/>
      <c r="O732" s="10"/>
      <c r="P732" s="10"/>
      <c r="Q732" s="10"/>
      <c r="R732" s="10"/>
      <c r="S732" s="10"/>
      <c r="T732" s="10"/>
      <c r="U732" s="10"/>
      <c r="V732" s="10"/>
      <c r="W732" s="10"/>
      <c r="X732" s="10"/>
      <c r="Y732" s="10"/>
      <c r="Z732" s="10"/>
      <c r="AA732" s="10"/>
      <c r="AB732" s="10"/>
      <c r="AC732" s="10"/>
      <c r="AD732" s="10"/>
      <c r="AE732" s="10"/>
    </row>
    <row r="733" spans="1:31" ht="12.75" customHeight="1" x14ac:dyDescent="0.2">
      <c r="A733" s="10"/>
      <c r="B733" s="12"/>
      <c r="C733" s="23"/>
      <c r="D733" s="17"/>
      <c r="E733" s="17"/>
      <c r="F733" s="22"/>
      <c r="G733" s="10"/>
      <c r="H733" s="10"/>
      <c r="I733" s="10"/>
      <c r="J733" s="10"/>
      <c r="K733" s="9"/>
      <c r="L733" s="9"/>
      <c r="M733" s="10"/>
      <c r="N733" s="10"/>
      <c r="O733" s="10"/>
      <c r="P733" s="10"/>
      <c r="Q733" s="10"/>
      <c r="R733" s="10"/>
      <c r="S733" s="10"/>
      <c r="T733" s="10"/>
      <c r="U733" s="10"/>
      <c r="V733" s="10"/>
      <c r="W733" s="10"/>
      <c r="X733" s="10"/>
      <c r="Y733" s="10"/>
      <c r="Z733" s="10"/>
      <c r="AA733" s="10"/>
      <c r="AB733" s="10"/>
      <c r="AC733" s="10"/>
      <c r="AD733" s="10"/>
      <c r="AE733" s="10"/>
    </row>
    <row r="734" spans="1:31" ht="12.75" customHeight="1" x14ac:dyDescent="0.2">
      <c r="A734" s="10"/>
      <c r="B734" s="12"/>
      <c r="C734" s="23"/>
      <c r="D734" s="17"/>
      <c r="E734" s="17"/>
      <c r="F734" s="22"/>
      <c r="G734" s="10"/>
      <c r="H734" s="10"/>
      <c r="I734" s="10"/>
      <c r="J734" s="10"/>
      <c r="K734" s="9"/>
      <c r="L734" s="9"/>
      <c r="M734" s="10"/>
      <c r="N734" s="10"/>
      <c r="O734" s="10"/>
      <c r="P734" s="10"/>
      <c r="Q734" s="10"/>
      <c r="R734" s="10"/>
      <c r="S734" s="10"/>
      <c r="T734" s="10"/>
      <c r="U734" s="10"/>
      <c r="V734" s="10"/>
      <c r="W734" s="10"/>
      <c r="X734" s="10"/>
      <c r="Y734" s="10"/>
      <c r="Z734" s="10"/>
      <c r="AA734" s="10"/>
      <c r="AB734" s="10"/>
      <c r="AC734" s="10"/>
      <c r="AD734" s="10"/>
      <c r="AE734" s="10"/>
    </row>
    <row r="735" spans="1:31" ht="12.75" customHeight="1" x14ac:dyDescent="0.2">
      <c r="A735" s="10"/>
      <c r="B735" s="12"/>
      <c r="C735" s="23"/>
      <c r="D735" s="17"/>
      <c r="E735" s="17"/>
      <c r="F735" s="22"/>
      <c r="G735" s="10"/>
      <c r="H735" s="10"/>
      <c r="I735" s="10"/>
      <c r="J735" s="10"/>
      <c r="K735" s="9"/>
      <c r="L735" s="9"/>
      <c r="M735" s="10"/>
      <c r="N735" s="10"/>
      <c r="O735" s="10"/>
      <c r="P735" s="10"/>
      <c r="Q735" s="10"/>
      <c r="R735" s="10"/>
      <c r="S735" s="10"/>
      <c r="T735" s="10"/>
      <c r="U735" s="10"/>
      <c r="V735" s="10"/>
      <c r="W735" s="10"/>
      <c r="X735" s="10"/>
      <c r="Y735" s="10"/>
      <c r="Z735" s="10"/>
      <c r="AA735" s="10"/>
      <c r="AB735" s="10"/>
      <c r="AC735" s="10"/>
      <c r="AD735" s="10"/>
      <c r="AE735" s="10"/>
    </row>
    <row r="736" spans="1:31" ht="12.75" customHeight="1" x14ac:dyDescent="0.2">
      <c r="A736" s="10"/>
      <c r="B736" s="12"/>
      <c r="C736" s="23"/>
      <c r="D736" s="17"/>
      <c r="E736" s="17"/>
      <c r="F736" s="22"/>
      <c r="G736" s="10"/>
      <c r="H736" s="10"/>
      <c r="I736" s="10"/>
      <c r="J736" s="10"/>
      <c r="K736" s="9"/>
      <c r="L736" s="9"/>
      <c r="M736" s="10"/>
      <c r="N736" s="10"/>
      <c r="O736" s="10"/>
      <c r="P736" s="10"/>
      <c r="Q736" s="10"/>
      <c r="R736" s="10"/>
      <c r="S736" s="10"/>
      <c r="T736" s="10"/>
      <c r="U736" s="10"/>
      <c r="V736" s="10"/>
      <c r="W736" s="10"/>
      <c r="X736" s="10"/>
      <c r="Y736" s="10"/>
      <c r="Z736" s="10"/>
      <c r="AA736" s="10"/>
      <c r="AB736" s="10"/>
      <c r="AC736" s="10"/>
      <c r="AD736" s="10"/>
      <c r="AE736" s="10"/>
    </row>
    <row r="737" spans="1:31" ht="12.75" customHeight="1" x14ac:dyDescent="0.2">
      <c r="A737" s="10"/>
      <c r="B737" s="12"/>
      <c r="C737" s="23"/>
      <c r="D737" s="17"/>
      <c r="E737" s="17"/>
      <c r="F737" s="22"/>
      <c r="G737" s="10"/>
      <c r="H737" s="10"/>
      <c r="I737" s="10"/>
      <c r="J737" s="10"/>
      <c r="K737" s="9"/>
      <c r="L737" s="9"/>
      <c r="M737" s="10"/>
      <c r="N737" s="10"/>
      <c r="O737" s="10"/>
      <c r="P737" s="10"/>
      <c r="Q737" s="10"/>
      <c r="R737" s="10"/>
      <c r="S737" s="10"/>
      <c r="T737" s="10"/>
      <c r="U737" s="10"/>
      <c r="V737" s="10"/>
      <c r="W737" s="10"/>
      <c r="X737" s="10"/>
      <c r="Y737" s="10"/>
      <c r="Z737" s="10"/>
      <c r="AA737" s="10"/>
      <c r="AB737" s="10"/>
      <c r="AC737" s="10"/>
      <c r="AD737" s="10"/>
      <c r="AE737" s="10"/>
    </row>
    <row r="738" spans="1:31" ht="12.75" customHeight="1" x14ac:dyDescent="0.2">
      <c r="A738" s="10"/>
      <c r="B738" s="12"/>
      <c r="C738" s="23"/>
      <c r="D738" s="17"/>
      <c r="E738" s="17"/>
      <c r="F738" s="22"/>
      <c r="G738" s="10"/>
      <c r="H738" s="10"/>
      <c r="I738" s="10"/>
      <c r="J738" s="10"/>
      <c r="K738" s="9"/>
      <c r="L738" s="9"/>
      <c r="M738" s="10"/>
      <c r="N738" s="10"/>
      <c r="O738" s="10"/>
      <c r="P738" s="10"/>
      <c r="Q738" s="10"/>
      <c r="R738" s="10"/>
      <c r="S738" s="10"/>
      <c r="T738" s="10"/>
      <c r="U738" s="10"/>
      <c r="V738" s="10"/>
      <c r="W738" s="10"/>
      <c r="X738" s="10"/>
      <c r="Y738" s="10"/>
      <c r="Z738" s="10"/>
      <c r="AA738" s="10"/>
      <c r="AB738" s="10"/>
      <c r="AC738" s="10"/>
      <c r="AD738" s="10"/>
      <c r="AE738" s="10"/>
    </row>
    <row r="739" spans="1:31" ht="12.75" customHeight="1" x14ac:dyDescent="0.2">
      <c r="A739" s="10"/>
      <c r="B739" s="12"/>
      <c r="C739" s="23"/>
      <c r="D739" s="17"/>
      <c r="E739" s="17"/>
      <c r="F739" s="22"/>
      <c r="G739" s="10"/>
      <c r="H739" s="10"/>
      <c r="I739" s="10"/>
      <c r="J739" s="10"/>
      <c r="K739" s="9"/>
      <c r="L739" s="9"/>
      <c r="M739" s="10"/>
      <c r="N739" s="10"/>
      <c r="O739" s="10"/>
      <c r="P739" s="10"/>
      <c r="Q739" s="10"/>
      <c r="R739" s="10"/>
      <c r="S739" s="10"/>
      <c r="T739" s="10"/>
      <c r="U739" s="10"/>
      <c r="V739" s="10"/>
      <c r="W739" s="10"/>
      <c r="X739" s="10"/>
      <c r="Y739" s="10"/>
      <c r="Z739" s="10"/>
      <c r="AA739" s="10"/>
      <c r="AB739" s="10"/>
      <c r="AC739" s="10"/>
      <c r="AD739" s="10"/>
      <c r="AE739" s="10"/>
    </row>
    <row r="740" spans="1:31" ht="12.75" customHeight="1" x14ac:dyDescent="0.2">
      <c r="A740" s="10"/>
      <c r="B740" s="12"/>
      <c r="C740" s="23"/>
      <c r="D740" s="17"/>
      <c r="E740" s="17"/>
      <c r="F740" s="22"/>
      <c r="G740" s="10"/>
      <c r="H740" s="10"/>
      <c r="I740" s="10"/>
      <c r="J740" s="10"/>
      <c r="K740" s="9"/>
      <c r="L740" s="9"/>
      <c r="M740" s="10"/>
      <c r="N740" s="10"/>
      <c r="O740" s="10"/>
      <c r="P740" s="10"/>
      <c r="Q740" s="10"/>
      <c r="R740" s="10"/>
      <c r="S740" s="10"/>
      <c r="T740" s="10"/>
      <c r="U740" s="10"/>
      <c r="V740" s="10"/>
      <c r="W740" s="10"/>
      <c r="X740" s="10"/>
      <c r="Y740" s="10"/>
      <c r="Z740" s="10"/>
      <c r="AA740" s="10"/>
      <c r="AB740" s="10"/>
      <c r="AC740" s="10"/>
      <c r="AD740" s="10"/>
      <c r="AE740" s="10"/>
    </row>
    <row r="741" spans="1:31" ht="12.75" customHeight="1" x14ac:dyDescent="0.2">
      <c r="A741" s="10"/>
      <c r="B741" s="12"/>
      <c r="C741" s="23"/>
      <c r="D741" s="17"/>
      <c r="E741" s="17"/>
      <c r="F741" s="22"/>
      <c r="G741" s="10"/>
      <c r="H741" s="10"/>
      <c r="I741" s="10"/>
      <c r="J741" s="10"/>
      <c r="K741" s="9"/>
      <c r="L741" s="9"/>
      <c r="M741" s="10"/>
      <c r="N741" s="10"/>
      <c r="O741" s="10"/>
      <c r="P741" s="10"/>
      <c r="Q741" s="10"/>
      <c r="R741" s="10"/>
      <c r="S741" s="10"/>
      <c r="T741" s="10"/>
      <c r="U741" s="10"/>
      <c r="V741" s="10"/>
      <c r="W741" s="10"/>
      <c r="X741" s="10"/>
      <c r="Y741" s="10"/>
      <c r="Z741" s="10"/>
      <c r="AA741" s="10"/>
      <c r="AB741" s="10"/>
      <c r="AC741" s="10"/>
      <c r="AD741" s="10"/>
      <c r="AE741" s="10"/>
    </row>
    <row r="742" spans="1:31" ht="12.75" customHeight="1" x14ac:dyDescent="0.2">
      <c r="A742" s="10"/>
      <c r="B742" s="12"/>
      <c r="C742" s="23"/>
      <c r="D742" s="17"/>
      <c r="E742" s="17"/>
      <c r="F742" s="22"/>
      <c r="G742" s="10"/>
      <c r="H742" s="10"/>
      <c r="I742" s="10"/>
      <c r="J742" s="10"/>
      <c r="K742" s="9"/>
      <c r="L742" s="9"/>
      <c r="M742" s="10"/>
      <c r="N742" s="10"/>
      <c r="O742" s="10"/>
      <c r="P742" s="10"/>
      <c r="Q742" s="10"/>
      <c r="R742" s="10"/>
      <c r="S742" s="10"/>
      <c r="T742" s="10"/>
      <c r="U742" s="10"/>
      <c r="V742" s="10"/>
      <c r="W742" s="10"/>
      <c r="X742" s="10"/>
      <c r="Y742" s="10"/>
      <c r="Z742" s="10"/>
      <c r="AA742" s="10"/>
      <c r="AB742" s="10"/>
      <c r="AC742" s="10"/>
      <c r="AD742" s="10"/>
      <c r="AE742" s="10"/>
    </row>
    <row r="743" spans="1:31" ht="12.75" customHeight="1" x14ac:dyDescent="0.2">
      <c r="A743" s="10"/>
      <c r="B743" s="12"/>
      <c r="C743" s="23"/>
      <c r="D743" s="17"/>
      <c r="E743" s="17"/>
      <c r="F743" s="22"/>
      <c r="G743" s="10"/>
      <c r="H743" s="10"/>
      <c r="I743" s="10"/>
      <c r="J743" s="10"/>
      <c r="K743" s="9"/>
      <c r="L743" s="9"/>
      <c r="M743" s="10"/>
      <c r="N743" s="10"/>
      <c r="O743" s="10"/>
      <c r="P743" s="10"/>
      <c r="Q743" s="10"/>
      <c r="R743" s="10"/>
      <c r="S743" s="10"/>
      <c r="T743" s="10"/>
      <c r="U743" s="10"/>
      <c r="V743" s="10"/>
      <c r="W743" s="10"/>
      <c r="X743" s="10"/>
      <c r="Y743" s="10"/>
      <c r="Z743" s="10"/>
      <c r="AA743" s="10"/>
      <c r="AB743" s="10"/>
      <c r="AC743" s="10"/>
      <c r="AD743" s="10"/>
      <c r="AE743" s="10"/>
    </row>
    <row r="744" spans="1:31" ht="12.75" customHeight="1" x14ac:dyDescent="0.2">
      <c r="A744" s="10"/>
      <c r="B744" s="12"/>
      <c r="C744" s="23"/>
      <c r="D744" s="17"/>
      <c r="E744" s="17"/>
      <c r="F744" s="22"/>
      <c r="G744" s="10"/>
      <c r="H744" s="10"/>
      <c r="I744" s="10"/>
      <c r="J744" s="10"/>
      <c r="K744" s="9"/>
      <c r="L744" s="9"/>
      <c r="M744" s="10"/>
      <c r="N744" s="10"/>
      <c r="O744" s="10"/>
      <c r="P744" s="10"/>
      <c r="Q744" s="10"/>
      <c r="R744" s="10"/>
      <c r="S744" s="10"/>
      <c r="T744" s="10"/>
      <c r="U744" s="10"/>
      <c r="V744" s="10"/>
      <c r="W744" s="10"/>
      <c r="X744" s="10"/>
      <c r="Y744" s="10"/>
      <c r="Z744" s="10"/>
      <c r="AA744" s="10"/>
      <c r="AB744" s="10"/>
      <c r="AC744" s="10"/>
      <c r="AD744" s="10"/>
      <c r="AE744" s="10"/>
    </row>
    <row r="745" spans="1:31" ht="12.75" customHeight="1" x14ac:dyDescent="0.2">
      <c r="A745" s="10"/>
      <c r="B745" s="12"/>
      <c r="C745" s="23"/>
      <c r="D745" s="17"/>
      <c r="E745" s="17"/>
      <c r="F745" s="22"/>
      <c r="G745" s="10"/>
      <c r="H745" s="10"/>
      <c r="I745" s="10"/>
      <c r="J745" s="10"/>
      <c r="K745" s="9"/>
      <c r="L745" s="9"/>
      <c r="M745" s="10"/>
      <c r="N745" s="10"/>
      <c r="O745" s="10"/>
      <c r="P745" s="10"/>
      <c r="Q745" s="10"/>
      <c r="R745" s="10"/>
      <c r="S745" s="10"/>
      <c r="T745" s="10"/>
      <c r="U745" s="10"/>
      <c r="V745" s="10"/>
      <c r="W745" s="10"/>
      <c r="X745" s="10"/>
      <c r="Y745" s="10"/>
      <c r="Z745" s="10"/>
      <c r="AA745" s="10"/>
      <c r="AB745" s="10"/>
      <c r="AC745" s="10"/>
      <c r="AD745" s="10"/>
      <c r="AE745" s="10"/>
    </row>
    <row r="746" spans="1:31" ht="12.75" customHeight="1" x14ac:dyDescent="0.2">
      <c r="A746" s="10"/>
      <c r="B746" s="12"/>
      <c r="C746" s="23"/>
      <c r="D746" s="17"/>
      <c r="E746" s="17"/>
      <c r="F746" s="22"/>
      <c r="G746" s="10"/>
      <c r="H746" s="10"/>
      <c r="I746" s="10"/>
      <c r="J746" s="10"/>
      <c r="K746" s="9"/>
      <c r="L746" s="9"/>
      <c r="M746" s="10"/>
      <c r="N746" s="10"/>
      <c r="O746" s="10"/>
      <c r="P746" s="10"/>
      <c r="Q746" s="10"/>
      <c r="R746" s="10"/>
      <c r="S746" s="10"/>
      <c r="T746" s="10"/>
      <c r="U746" s="10"/>
      <c r="V746" s="10"/>
      <c r="W746" s="10"/>
      <c r="X746" s="10"/>
      <c r="Y746" s="10"/>
      <c r="Z746" s="10"/>
      <c r="AA746" s="10"/>
      <c r="AB746" s="10"/>
      <c r="AC746" s="10"/>
      <c r="AD746" s="10"/>
      <c r="AE746" s="10"/>
    </row>
    <row r="747" spans="1:31" ht="12.75" customHeight="1" x14ac:dyDescent="0.2">
      <c r="A747" s="10"/>
      <c r="B747" s="12"/>
      <c r="C747" s="23"/>
      <c r="D747" s="17"/>
      <c r="E747" s="17"/>
      <c r="F747" s="22"/>
      <c r="G747" s="10"/>
      <c r="H747" s="10"/>
      <c r="I747" s="10"/>
      <c r="J747" s="10"/>
      <c r="K747" s="9"/>
      <c r="L747" s="9"/>
      <c r="M747" s="10"/>
      <c r="N747" s="10"/>
      <c r="O747" s="10"/>
      <c r="P747" s="10"/>
      <c r="Q747" s="10"/>
      <c r="R747" s="10"/>
      <c r="S747" s="10"/>
      <c r="T747" s="10"/>
      <c r="U747" s="10"/>
      <c r="V747" s="10"/>
      <c r="W747" s="10"/>
      <c r="X747" s="10"/>
      <c r="Y747" s="10"/>
      <c r="Z747" s="10"/>
      <c r="AA747" s="10"/>
      <c r="AB747" s="10"/>
      <c r="AC747" s="10"/>
      <c r="AD747" s="10"/>
      <c r="AE747" s="10"/>
    </row>
    <row r="748" spans="1:31" ht="12.75" customHeight="1" x14ac:dyDescent="0.2">
      <c r="A748" s="10"/>
      <c r="B748" s="12"/>
      <c r="C748" s="23"/>
      <c r="D748" s="17"/>
      <c r="E748" s="17"/>
      <c r="F748" s="22"/>
      <c r="G748" s="10"/>
      <c r="H748" s="10"/>
      <c r="I748" s="10"/>
      <c r="J748" s="10"/>
      <c r="K748" s="9"/>
      <c r="L748" s="9"/>
      <c r="M748" s="10"/>
      <c r="N748" s="10"/>
      <c r="O748" s="10"/>
      <c r="P748" s="10"/>
      <c r="Q748" s="10"/>
      <c r="R748" s="10"/>
      <c r="S748" s="10"/>
      <c r="T748" s="10"/>
      <c r="U748" s="10"/>
      <c r="V748" s="10"/>
      <c r="W748" s="10"/>
      <c r="X748" s="10"/>
      <c r="Y748" s="10"/>
      <c r="Z748" s="10"/>
      <c r="AA748" s="10"/>
      <c r="AB748" s="10"/>
      <c r="AC748" s="10"/>
      <c r="AD748" s="10"/>
      <c r="AE748" s="10"/>
    </row>
    <row r="749" spans="1:31" ht="12.75" customHeight="1" x14ac:dyDescent="0.2">
      <c r="A749" s="10"/>
      <c r="B749" s="12"/>
      <c r="C749" s="23"/>
      <c r="D749" s="17"/>
      <c r="E749" s="17"/>
      <c r="F749" s="22"/>
      <c r="G749" s="10"/>
      <c r="H749" s="10"/>
      <c r="I749" s="10"/>
      <c r="J749" s="10"/>
      <c r="K749" s="9"/>
      <c r="L749" s="9"/>
      <c r="M749" s="10"/>
      <c r="N749" s="10"/>
      <c r="O749" s="10"/>
      <c r="P749" s="10"/>
      <c r="Q749" s="10"/>
      <c r="R749" s="10"/>
      <c r="S749" s="10"/>
      <c r="T749" s="10"/>
      <c r="U749" s="10"/>
      <c r="V749" s="10"/>
      <c r="W749" s="10"/>
      <c r="X749" s="10"/>
      <c r="Y749" s="10"/>
      <c r="Z749" s="10"/>
      <c r="AA749" s="10"/>
      <c r="AB749" s="10"/>
      <c r="AC749" s="10"/>
      <c r="AD749" s="10"/>
      <c r="AE749" s="10"/>
    </row>
    <row r="750" spans="1:31" ht="12.75" customHeight="1" x14ac:dyDescent="0.2">
      <c r="A750" s="10"/>
      <c r="B750" s="12"/>
      <c r="C750" s="23"/>
      <c r="D750" s="17"/>
      <c r="E750" s="17"/>
      <c r="F750" s="22"/>
      <c r="G750" s="10"/>
      <c r="H750" s="10"/>
      <c r="I750" s="10"/>
      <c r="J750" s="10"/>
      <c r="K750" s="9"/>
      <c r="L750" s="9"/>
      <c r="M750" s="10"/>
      <c r="N750" s="10"/>
      <c r="O750" s="10"/>
      <c r="P750" s="10"/>
      <c r="Q750" s="10"/>
      <c r="R750" s="10"/>
      <c r="S750" s="10"/>
      <c r="T750" s="10"/>
      <c r="U750" s="10"/>
      <c r="V750" s="10"/>
      <c r="W750" s="10"/>
      <c r="X750" s="10"/>
      <c r="Y750" s="10"/>
      <c r="Z750" s="10"/>
      <c r="AA750" s="10"/>
      <c r="AB750" s="10"/>
      <c r="AC750" s="10"/>
      <c r="AD750" s="10"/>
      <c r="AE750" s="10"/>
    </row>
    <row r="751" spans="1:31" ht="12.75" customHeight="1" x14ac:dyDescent="0.2">
      <c r="A751" s="10"/>
      <c r="B751" s="12"/>
      <c r="C751" s="23"/>
      <c r="D751" s="17"/>
      <c r="E751" s="17"/>
      <c r="F751" s="22"/>
      <c r="G751" s="10"/>
      <c r="H751" s="10"/>
      <c r="I751" s="10"/>
      <c r="J751" s="10"/>
      <c r="K751" s="9"/>
      <c r="L751" s="9"/>
      <c r="M751" s="10"/>
      <c r="N751" s="10"/>
      <c r="O751" s="10"/>
      <c r="P751" s="10"/>
      <c r="Q751" s="10"/>
      <c r="R751" s="10"/>
      <c r="S751" s="10"/>
      <c r="T751" s="10"/>
      <c r="U751" s="10"/>
      <c r="V751" s="10"/>
      <c r="W751" s="10"/>
      <c r="X751" s="10"/>
      <c r="Y751" s="10"/>
      <c r="Z751" s="10"/>
      <c r="AA751" s="10"/>
      <c r="AB751" s="10"/>
      <c r="AC751" s="10"/>
      <c r="AD751" s="10"/>
      <c r="AE751" s="10"/>
    </row>
    <row r="752" spans="1:31" ht="12.75" customHeight="1" x14ac:dyDescent="0.2">
      <c r="A752" s="10"/>
      <c r="B752" s="12"/>
      <c r="C752" s="23"/>
      <c r="D752" s="17"/>
      <c r="E752" s="17"/>
      <c r="F752" s="22"/>
      <c r="G752" s="10"/>
      <c r="H752" s="10"/>
      <c r="I752" s="10"/>
      <c r="J752" s="10"/>
      <c r="K752" s="9"/>
      <c r="L752" s="9"/>
      <c r="M752" s="10"/>
      <c r="N752" s="10"/>
      <c r="O752" s="10"/>
      <c r="P752" s="10"/>
      <c r="Q752" s="10"/>
      <c r="R752" s="10"/>
      <c r="S752" s="10"/>
      <c r="T752" s="10"/>
      <c r="U752" s="10"/>
      <c r="V752" s="10"/>
      <c r="W752" s="10"/>
      <c r="X752" s="10"/>
      <c r="Y752" s="10"/>
      <c r="Z752" s="10"/>
      <c r="AA752" s="10"/>
      <c r="AB752" s="10"/>
      <c r="AC752" s="10"/>
      <c r="AD752" s="10"/>
      <c r="AE752" s="10"/>
    </row>
    <row r="753" spans="1:31" ht="12.75" customHeight="1" x14ac:dyDescent="0.2">
      <c r="A753" s="10"/>
      <c r="B753" s="12"/>
      <c r="C753" s="23"/>
      <c r="D753" s="17"/>
      <c r="E753" s="17"/>
      <c r="F753" s="22"/>
      <c r="G753" s="10"/>
      <c r="H753" s="10"/>
      <c r="I753" s="10"/>
      <c r="J753" s="10"/>
      <c r="K753" s="9"/>
      <c r="L753" s="9"/>
      <c r="M753" s="10"/>
      <c r="N753" s="10"/>
      <c r="O753" s="10"/>
      <c r="P753" s="10"/>
      <c r="Q753" s="10"/>
      <c r="R753" s="10"/>
      <c r="S753" s="10"/>
      <c r="T753" s="10"/>
      <c r="U753" s="10"/>
      <c r="V753" s="10"/>
      <c r="W753" s="10"/>
      <c r="X753" s="10"/>
      <c r="Y753" s="10"/>
      <c r="Z753" s="10"/>
      <c r="AA753" s="10"/>
      <c r="AB753" s="10"/>
      <c r="AC753" s="10"/>
      <c r="AD753" s="10"/>
      <c r="AE753" s="10"/>
    </row>
    <row r="754" spans="1:31" ht="12.75" customHeight="1" x14ac:dyDescent="0.2">
      <c r="A754" s="10"/>
      <c r="B754" s="12"/>
      <c r="C754" s="23"/>
      <c r="D754" s="17"/>
      <c r="E754" s="17"/>
      <c r="F754" s="22"/>
      <c r="G754" s="10"/>
      <c r="H754" s="10"/>
      <c r="I754" s="10"/>
      <c r="J754" s="10"/>
      <c r="K754" s="9"/>
      <c r="L754" s="9"/>
      <c r="M754" s="10"/>
      <c r="N754" s="10"/>
      <c r="O754" s="10"/>
      <c r="P754" s="10"/>
      <c r="Q754" s="10"/>
      <c r="R754" s="10"/>
      <c r="S754" s="10"/>
      <c r="T754" s="10"/>
      <c r="U754" s="10"/>
      <c r="V754" s="10"/>
      <c r="W754" s="10"/>
      <c r="X754" s="10"/>
      <c r="Y754" s="10"/>
      <c r="Z754" s="10"/>
      <c r="AA754" s="10"/>
      <c r="AB754" s="10"/>
      <c r="AC754" s="10"/>
      <c r="AD754" s="10"/>
      <c r="AE754" s="10"/>
    </row>
    <row r="755" spans="1:31" ht="12.75" customHeight="1" x14ac:dyDescent="0.2">
      <c r="A755" s="10"/>
      <c r="B755" s="12"/>
      <c r="C755" s="23"/>
      <c r="D755" s="17"/>
      <c r="E755" s="17"/>
      <c r="F755" s="22"/>
      <c r="G755" s="10"/>
      <c r="H755" s="10"/>
      <c r="I755" s="10"/>
      <c r="J755" s="10"/>
      <c r="K755" s="9"/>
      <c r="L755" s="9"/>
      <c r="M755" s="10"/>
      <c r="N755" s="10"/>
      <c r="O755" s="10"/>
      <c r="P755" s="10"/>
      <c r="Q755" s="10"/>
      <c r="R755" s="10"/>
      <c r="S755" s="10"/>
      <c r="T755" s="10"/>
      <c r="U755" s="10"/>
      <c r="V755" s="10"/>
      <c r="W755" s="10"/>
      <c r="X755" s="10"/>
      <c r="Y755" s="10"/>
      <c r="Z755" s="10"/>
      <c r="AA755" s="10"/>
      <c r="AB755" s="10"/>
      <c r="AC755" s="10"/>
      <c r="AD755" s="10"/>
      <c r="AE755" s="10"/>
    </row>
    <row r="756" spans="1:31" ht="12.75" customHeight="1" x14ac:dyDescent="0.2">
      <c r="A756" s="10"/>
      <c r="B756" s="12"/>
      <c r="C756" s="23"/>
      <c r="D756" s="17"/>
      <c r="E756" s="17"/>
      <c r="F756" s="22"/>
      <c r="G756" s="10"/>
      <c r="H756" s="10"/>
      <c r="I756" s="10"/>
      <c r="J756" s="10"/>
      <c r="K756" s="9"/>
      <c r="L756" s="9"/>
      <c r="M756" s="10"/>
      <c r="N756" s="10"/>
      <c r="O756" s="10"/>
      <c r="P756" s="10"/>
      <c r="Q756" s="10"/>
      <c r="R756" s="10"/>
      <c r="S756" s="10"/>
      <c r="T756" s="10"/>
      <c r="U756" s="10"/>
      <c r="V756" s="10"/>
      <c r="W756" s="10"/>
      <c r="X756" s="10"/>
      <c r="Y756" s="10"/>
      <c r="Z756" s="10"/>
      <c r="AA756" s="10"/>
      <c r="AB756" s="10"/>
      <c r="AC756" s="10"/>
      <c r="AD756" s="10"/>
      <c r="AE756" s="10"/>
    </row>
    <row r="757" spans="1:31" ht="12.75" customHeight="1" x14ac:dyDescent="0.2">
      <c r="A757" s="10"/>
      <c r="B757" s="12"/>
      <c r="C757" s="23"/>
      <c r="D757" s="17"/>
      <c r="E757" s="17"/>
      <c r="F757" s="22"/>
      <c r="G757" s="10"/>
      <c r="H757" s="10"/>
      <c r="I757" s="10"/>
      <c r="J757" s="10"/>
      <c r="K757" s="9"/>
      <c r="L757" s="9"/>
      <c r="M757" s="10"/>
      <c r="N757" s="10"/>
      <c r="O757" s="10"/>
      <c r="P757" s="10"/>
      <c r="Q757" s="10"/>
      <c r="R757" s="10"/>
      <c r="S757" s="10"/>
      <c r="T757" s="10"/>
      <c r="U757" s="10"/>
      <c r="V757" s="10"/>
      <c r="W757" s="10"/>
      <c r="X757" s="10"/>
      <c r="Y757" s="10"/>
      <c r="Z757" s="10"/>
      <c r="AA757" s="10"/>
      <c r="AB757" s="10"/>
      <c r="AC757" s="10"/>
      <c r="AD757" s="10"/>
      <c r="AE757" s="10"/>
    </row>
    <row r="758" spans="1:31" ht="12.75" customHeight="1" x14ac:dyDescent="0.2">
      <c r="A758" s="10"/>
      <c r="B758" s="12"/>
      <c r="C758" s="23"/>
      <c r="D758" s="17"/>
      <c r="E758" s="17"/>
      <c r="F758" s="22"/>
      <c r="G758" s="10"/>
      <c r="H758" s="10"/>
      <c r="I758" s="10"/>
      <c r="J758" s="10"/>
      <c r="K758" s="9"/>
      <c r="L758" s="9"/>
      <c r="M758" s="10"/>
      <c r="N758" s="10"/>
      <c r="O758" s="10"/>
      <c r="P758" s="10"/>
      <c r="Q758" s="10"/>
      <c r="R758" s="10"/>
      <c r="S758" s="10"/>
      <c r="T758" s="10"/>
      <c r="U758" s="10"/>
      <c r="V758" s="10"/>
      <c r="W758" s="10"/>
      <c r="X758" s="10"/>
      <c r="Y758" s="10"/>
      <c r="Z758" s="10"/>
      <c r="AA758" s="10"/>
      <c r="AB758" s="10"/>
      <c r="AC758" s="10"/>
      <c r="AD758" s="10"/>
      <c r="AE758" s="10"/>
    </row>
    <row r="759" spans="1:31" ht="12.75" customHeight="1" x14ac:dyDescent="0.2">
      <c r="A759" s="10"/>
      <c r="B759" s="12"/>
      <c r="C759" s="23"/>
      <c r="D759" s="17"/>
      <c r="E759" s="17"/>
      <c r="F759" s="22"/>
      <c r="G759" s="10"/>
      <c r="H759" s="10"/>
      <c r="I759" s="10"/>
      <c r="J759" s="10"/>
      <c r="K759" s="9"/>
      <c r="L759" s="9"/>
      <c r="M759" s="10"/>
      <c r="N759" s="10"/>
      <c r="O759" s="10"/>
      <c r="P759" s="10"/>
      <c r="Q759" s="10"/>
      <c r="R759" s="10"/>
      <c r="S759" s="10"/>
      <c r="T759" s="10"/>
      <c r="U759" s="10"/>
      <c r="V759" s="10"/>
      <c r="W759" s="10"/>
      <c r="X759" s="10"/>
      <c r="Y759" s="10"/>
      <c r="Z759" s="10"/>
      <c r="AA759" s="10"/>
      <c r="AB759" s="10"/>
      <c r="AC759" s="10"/>
      <c r="AD759" s="10"/>
      <c r="AE759" s="10"/>
    </row>
    <row r="760" spans="1:31" ht="12.75" customHeight="1" x14ac:dyDescent="0.2">
      <c r="A760" s="10"/>
      <c r="B760" s="12"/>
      <c r="C760" s="23"/>
      <c r="D760" s="17"/>
      <c r="E760" s="17"/>
      <c r="F760" s="22"/>
      <c r="G760" s="10"/>
      <c r="H760" s="10"/>
      <c r="I760" s="10"/>
      <c r="J760" s="10"/>
      <c r="K760" s="9"/>
      <c r="L760" s="9"/>
      <c r="M760" s="10"/>
      <c r="N760" s="10"/>
      <c r="O760" s="10"/>
      <c r="P760" s="10"/>
      <c r="Q760" s="10"/>
      <c r="R760" s="10"/>
      <c r="S760" s="10"/>
      <c r="T760" s="10"/>
      <c r="U760" s="10"/>
      <c r="V760" s="10"/>
      <c r="W760" s="10"/>
      <c r="X760" s="10"/>
      <c r="Y760" s="10"/>
      <c r="Z760" s="10"/>
      <c r="AA760" s="10"/>
      <c r="AB760" s="10"/>
      <c r="AC760" s="10"/>
      <c r="AD760" s="10"/>
      <c r="AE760" s="10"/>
    </row>
    <row r="761" spans="1:31" ht="12.75" customHeight="1" x14ac:dyDescent="0.2">
      <c r="A761" s="10"/>
      <c r="B761" s="12"/>
      <c r="C761" s="23"/>
      <c r="D761" s="17"/>
      <c r="E761" s="17"/>
      <c r="F761" s="22"/>
      <c r="G761" s="10"/>
      <c r="H761" s="10"/>
      <c r="I761" s="10"/>
      <c r="J761" s="10"/>
      <c r="K761" s="9"/>
      <c r="L761" s="9"/>
      <c r="M761" s="10"/>
      <c r="N761" s="10"/>
      <c r="O761" s="10"/>
      <c r="P761" s="10"/>
      <c r="Q761" s="10"/>
      <c r="R761" s="10"/>
      <c r="S761" s="10"/>
      <c r="T761" s="10"/>
      <c r="U761" s="10"/>
      <c r="V761" s="10"/>
      <c r="W761" s="10"/>
      <c r="X761" s="10"/>
      <c r="Y761" s="10"/>
      <c r="Z761" s="10"/>
      <c r="AA761" s="10"/>
      <c r="AB761" s="10"/>
      <c r="AC761" s="10"/>
      <c r="AD761" s="10"/>
      <c r="AE761" s="10"/>
    </row>
    <row r="762" spans="1:31" ht="12.75" customHeight="1" x14ac:dyDescent="0.2">
      <c r="A762" s="10"/>
      <c r="B762" s="12"/>
      <c r="C762" s="23"/>
      <c r="D762" s="17"/>
      <c r="E762" s="17"/>
      <c r="F762" s="22"/>
      <c r="G762" s="10"/>
      <c r="H762" s="10"/>
      <c r="I762" s="10"/>
      <c r="J762" s="10"/>
      <c r="K762" s="9"/>
      <c r="L762" s="9"/>
      <c r="M762" s="10"/>
      <c r="N762" s="10"/>
      <c r="O762" s="10"/>
      <c r="P762" s="10"/>
      <c r="Q762" s="10"/>
      <c r="R762" s="10"/>
      <c r="S762" s="10"/>
      <c r="T762" s="10"/>
      <c r="U762" s="10"/>
      <c r="V762" s="10"/>
      <c r="W762" s="10"/>
      <c r="X762" s="10"/>
      <c r="Y762" s="10"/>
      <c r="Z762" s="10"/>
      <c r="AA762" s="10"/>
      <c r="AB762" s="10"/>
      <c r="AC762" s="10"/>
      <c r="AD762" s="10"/>
      <c r="AE762" s="10"/>
    </row>
    <row r="763" spans="1:31" ht="12.75" customHeight="1" x14ac:dyDescent="0.2">
      <c r="A763" s="10"/>
      <c r="B763" s="12"/>
      <c r="C763" s="23"/>
      <c r="D763" s="17"/>
      <c r="E763" s="17"/>
      <c r="F763" s="22"/>
      <c r="G763" s="10"/>
      <c r="H763" s="10"/>
      <c r="I763" s="10"/>
      <c r="J763" s="10"/>
      <c r="K763" s="9"/>
      <c r="L763" s="9"/>
      <c r="M763" s="10"/>
      <c r="N763" s="10"/>
      <c r="O763" s="10"/>
      <c r="P763" s="10"/>
      <c r="Q763" s="10"/>
      <c r="R763" s="10"/>
      <c r="S763" s="10"/>
      <c r="T763" s="10"/>
      <c r="U763" s="10"/>
      <c r="V763" s="10"/>
      <c r="W763" s="10"/>
      <c r="X763" s="10"/>
      <c r="Y763" s="10"/>
      <c r="Z763" s="10"/>
      <c r="AA763" s="10"/>
      <c r="AB763" s="10"/>
      <c r="AC763" s="10"/>
      <c r="AD763" s="10"/>
      <c r="AE763" s="10"/>
    </row>
    <row r="764" spans="1:31" ht="12.75" customHeight="1" x14ac:dyDescent="0.2">
      <c r="A764" s="10"/>
      <c r="B764" s="12"/>
      <c r="C764" s="23"/>
      <c r="D764" s="17"/>
      <c r="E764" s="17"/>
      <c r="F764" s="22"/>
      <c r="G764" s="10"/>
      <c r="H764" s="10"/>
      <c r="I764" s="10"/>
      <c r="J764" s="10"/>
      <c r="K764" s="9"/>
      <c r="L764" s="9"/>
      <c r="M764" s="10"/>
      <c r="N764" s="10"/>
      <c r="O764" s="10"/>
      <c r="P764" s="10"/>
      <c r="Q764" s="10"/>
      <c r="R764" s="10"/>
      <c r="S764" s="10"/>
      <c r="T764" s="10"/>
      <c r="U764" s="10"/>
      <c r="V764" s="10"/>
      <c r="W764" s="10"/>
      <c r="X764" s="10"/>
      <c r="Y764" s="10"/>
      <c r="Z764" s="10"/>
      <c r="AA764" s="10"/>
      <c r="AB764" s="10"/>
      <c r="AC764" s="10"/>
      <c r="AD764" s="10"/>
      <c r="AE764" s="10"/>
    </row>
    <row r="765" spans="1:31" ht="12.75" customHeight="1" x14ac:dyDescent="0.2">
      <c r="A765" s="10"/>
      <c r="B765" s="12"/>
      <c r="C765" s="23"/>
      <c r="D765" s="17"/>
      <c r="E765" s="17"/>
      <c r="F765" s="22"/>
      <c r="G765" s="10"/>
      <c r="H765" s="10"/>
      <c r="I765" s="10"/>
      <c r="J765" s="10"/>
      <c r="K765" s="9"/>
      <c r="L765" s="9"/>
      <c r="M765" s="10"/>
      <c r="N765" s="10"/>
      <c r="O765" s="10"/>
      <c r="P765" s="10"/>
      <c r="Q765" s="10"/>
      <c r="R765" s="10"/>
      <c r="S765" s="10"/>
      <c r="T765" s="10"/>
      <c r="U765" s="10"/>
      <c r="V765" s="10"/>
      <c r="W765" s="10"/>
      <c r="X765" s="10"/>
      <c r="Y765" s="10"/>
      <c r="Z765" s="10"/>
      <c r="AA765" s="10"/>
      <c r="AB765" s="10"/>
      <c r="AC765" s="10"/>
      <c r="AD765" s="10"/>
      <c r="AE765" s="10"/>
    </row>
    <row r="766" spans="1:31" ht="12.75" customHeight="1" x14ac:dyDescent="0.2">
      <c r="A766" s="10"/>
      <c r="B766" s="12"/>
      <c r="C766" s="23"/>
      <c r="D766" s="17"/>
      <c r="E766" s="17"/>
      <c r="F766" s="22"/>
      <c r="G766" s="10"/>
      <c r="H766" s="10"/>
      <c r="I766" s="10"/>
      <c r="J766" s="10"/>
      <c r="K766" s="9"/>
      <c r="L766" s="9"/>
      <c r="M766" s="10"/>
      <c r="N766" s="10"/>
      <c r="O766" s="10"/>
      <c r="P766" s="10"/>
      <c r="Q766" s="10"/>
      <c r="R766" s="10"/>
      <c r="S766" s="10"/>
      <c r="T766" s="10"/>
      <c r="U766" s="10"/>
      <c r="V766" s="10"/>
      <c r="W766" s="10"/>
      <c r="X766" s="10"/>
      <c r="Y766" s="10"/>
      <c r="Z766" s="10"/>
      <c r="AA766" s="10"/>
      <c r="AB766" s="10"/>
      <c r="AC766" s="10"/>
      <c r="AD766" s="10"/>
      <c r="AE766" s="10"/>
    </row>
    <row r="767" spans="1:31" ht="12.75" customHeight="1" x14ac:dyDescent="0.2">
      <c r="A767" s="10"/>
      <c r="B767" s="12"/>
      <c r="C767" s="23"/>
      <c r="D767" s="17"/>
      <c r="E767" s="17"/>
      <c r="F767" s="22"/>
      <c r="G767" s="10"/>
      <c r="H767" s="10"/>
      <c r="I767" s="10"/>
      <c r="J767" s="10"/>
      <c r="K767" s="9"/>
      <c r="L767" s="9"/>
      <c r="M767" s="10"/>
      <c r="N767" s="10"/>
      <c r="O767" s="10"/>
      <c r="P767" s="10"/>
      <c r="Q767" s="10"/>
      <c r="R767" s="10"/>
      <c r="S767" s="10"/>
      <c r="T767" s="10"/>
      <c r="U767" s="10"/>
      <c r="V767" s="10"/>
      <c r="W767" s="10"/>
      <c r="X767" s="10"/>
      <c r="Y767" s="10"/>
      <c r="Z767" s="10"/>
      <c r="AA767" s="10"/>
      <c r="AB767" s="10"/>
      <c r="AC767" s="10"/>
      <c r="AD767" s="10"/>
      <c r="AE767" s="10"/>
    </row>
    <row r="768" spans="1:31" ht="12.75" customHeight="1" x14ac:dyDescent="0.2">
      <c r="A768" s="10"/>
      <c r="B768" s="12"/>
      <c r="C768" s="23"/>
      <c r="D768" s="17"/>
      <c r="E768" s="17"/>
      <c r="F768" s="22"/>
      <c r="G768" s="10"/>
      <c r="H768" s="10"/>
      <c r="I768" s="10"/>
      <c r="J768" s="10"/>
      <c r="K768" s="9"/>
      <c r="L768" s="9"/>
      <c r="M768" s="10"/>
      <c r="N768" s="10"/>
      <c r="O768" s="10"/>
      <c r="P768" s="10"/>
      <c r="Q768" s="10"/>
      <c r="R768" s="10"/>
      <c r="S768" s="10"/>
      <c r="T768" s="10"/>
      <c r="U768" s="10"/>
      <c r="V768" s="10"/>
      <c r="W768" s="10"/>
      <c r="X768" s="10"/>
      <c r="Y768" s="10"/>
      <c r="Z768" s="10"/>
      <c r="AA768" s="10"/>
      <c r="AB768" s="10"/>
      <c r="AC768" s="10"/>
      <c r="AD768" s="10"/>
      <c r="AE768" s="10"/>
    </row>
    <row r="769" spans="1:31" ht="12.75" customHeight="1" x14ac:dyDescent="0.2">
      <c r="A769" s="10"/>
      <c r="B769" s="12"/>
      <c r="C769" s="23"/>
      <c r="D769" s="17"/>
      <c r="E769" s="17"/>
      <c r="F769" s="22"/>
      <c r="G769" s="10"/>
      <c r="H769" s="10"/>
      <c r="I769" s="10"/>
      <c r="J769" s="10"/>
      <c r="K769" s="9"/>
      <c r="L769" s="9"/>
      <c r="M769" s="10"/>
      <c r="N769" s="10"/>
      <c r="O769" s="10"/>
      <c r="P769" s="10"/>
      <c r="Q769" s="10"/>
      <c r="R769" s="10"/>
      <c r="S769" s="10"/>
      <c r="T769" s="10"/>
      <c r="U769" s="10"/>
      <c r="V769" s="10"/>
      <c r="W769" s="10"/>
      <c r="X769" s="10"/>
      <c r="Y769" s="10"/>
      <c r="Z769" s="10"/>
      <c r="AA769" s="10"/>
      <c r="AB769" s="10"/>
      <c r="AC769" s="10"/>
      <c r="AD769" s="10"/>
      <c r="AE769" s="10"/>
    </row>
    <row r="770" spans="1:31" ht="12.75" customHeight="1" x14ac:dyDescent="0.2">
      <c r="A770" s="10"/>
      <c r="B770" s="12"/>
      <c r="C770" s="23"/>
      <c r="D770" s="17"/>
      <c r="E770" s="17"/>
      <c r="F770" s="22"/>
      <c r="G770" s="10"/>
      <c r="H770" s="10"/>
      <c r="I770" s="10"/>
      <c r="J770" s="10"/>
      <c r="K770" s="9"/>
      <c r="L770" s="9"/>
      <c r="M770" s="10"/>
      <c r="N770" s="10"/>
      <c r="O770" s="10"/>
      <c r="P770" s="10"/>
      <c r="Q770" s="10"/>
      <c r="R770" s="10"/>
      <c r="S770" s="10"/>
      <c r="T770" s="10"/>
      <c r="U770" s="10"/>
      <c r="V770" s="10"/>
      <c r="W770" s="10"/>
      <c r="X770" s="10"/>
      <c r="Y770" s="10"/>
      <c r="Z770" s="10"/>
      <c r="AA770" s="10"/>
      <c r="AB770" s="10"/>
      <c r="AC770" s="10"/>
      <c r="AD770" s="10"/>
      <c r="AE770" s="10"/>
    </row>
    <row r="771" spans="1:31" ht="12.75" customHeight="1" x14ac:dyDescent="0.2">
      <c r="A771" s="10"/>
      <c r="B771" s="12"/>
      <c r="C771" s="23"/>
      <c r="D771" s="17"/>
      <c r="E771" s="17"/>
      <c r="F771" s="22"/>
      <c r="G771" s="10"/>
      <c r="H771" s="10"/>
      <c r="I771" s="10"/>
      <c r="J771" s="10"/>
      <c r="K771" s="9"/>
      <c r="L771" s="9"/>
      <c r="M771" s="10"/>
      <c r="N771" s="10"/>
      <c r="O771" s="10"/>
      <c r="P771" s="10"/>
      <c r="Q771" s="10"/>
      <c r="R771" s="10"/>
      <c r="S771" s="10"/>
      <c r="T771" s="10"/>
      <c r="U771" s="10"/>
      <c r="V771" s="10"/>
      <c r="W771" s="10"/>
      <c r="X771" s="10"/>
      <c r="Y771" s="10"/>
      <c r="Z771" s="10"/>
      <c r="AA771" s="10"/>
      <c r="AB771" s="10"/>
      <c r="AC771" s="10"/>
      <c r="AD771" s="10"/>
      <c r="AE771" s="10"/>
    </row>
    <row r="772" spans="1:31" ht="12.75" customHeight="1" x14ac:dyDescent="0.2">
      <c r="A772" s="10"/>
      <c r="B772" s="12"/>
      <c r="C772" s="23"/>
      <c r="D772" s="17"/>
      <c r="E772" s="17"/>
      <c r="F772" s="22"/>
      <c r="G772" s="10"/>
      <c r="H772" s="10"/>
      <c r="I772" s="10"/>
      <c r="J772" s="10"/>
      <c r="K772" s="9"/>
      <c r="L772" s="9"/>
      <c r="M772" s="10"/>
      <c r="N772" s="10"/>
      <c r="O772" s="10"/>
      <c r="P772" s="10"/>
      <c r="Q772" s="10"/>
      <c r="R772" s="10"/>
      <c r="S772" s="10"/>
      <c r="T772" s="10"/>
      <c r="U772" s="10"/>
      <c r="V772" s="10"/>
      <c r="W772" s="10"/>
      <c r="X772" s="10"/>
      <c r="Y772" s="10"/>
      <c r="Z772" s="10"/>
      <c r="AA772" s="10"/>
      <c r="AB772" s="10"/>
      <c r="AC772" s="10"/>
      <c r="AD772" s="10"/>
      <c r="AE772" s="10"/>
    </row>
    <row r="773" spans="1:31" ht="12.75" customHeight="1" x14ac:dyDescent="0.2">
      <c r="A773" s="10"/>
      <c r="B773" s="12"/>
      <c r="C773" s="23"/>
      <c r="D773" s="17"/>
      <c r="E773" s="17"/>
      <c r="F773" s="22"/>
      <c r="G773" s="10"/>
      <c r="H773" s="10"/>
      <c r="I773" s="10"/>
      <c r="J773" s="10"/>
      <c r="K773" s="9"/>
      <c r="L773" s="9"/>
      <c r="M773" s="10"/>
      <c r="N773" s="10"/>
      <c r="O773" s="10"/>
      <c r="P773" s="10"/>
      <c r="Q773" s="10"/>
      <c r="R773" s="10"/>
      <c r="S773" s="10"/>
      <c r="T773" s="10"/>
      <c r="U773" s="10"/>
      <c r="V773" s="10"/>
      <c r="W773" s="10"/>
      <c r="X773" s="10"/>
      <c r="Y773" s="10"/>
      <c r="Z773" s="10"/>
      <c r="AA773" s="10"/>
      <c r="AB773" s="10"/>
      <c r="AC773" s="10"/>
      <c r="AD773" s="10"/>
      <c r="AE773" s="10"/>
    </row>
    <row r="774" spans="1:31" ht="12.75" customHeight="1" x14ac:dyDescent="0.2">
      <c r="A774" s="10"/>
      <c r="B774" s="12"/>
      <c r="C774" s="23"/>
      <c r="D774" s="17"/>
      <c r="E774" s="17"/>
      <c r="F774" s="22"/>
      <c r="G774" s="10"/>
      <c r="H774" s="10"/>
      <c r="I774" s="10"/>
      <c r="J774" s="10"/>
      <c r="K774" s="9"/>
      <c r="L774" s="9"/>
      <c r="M774" s="10"/>
      <c r="N774" s="10"/>
      <c r="O774" s="10"/>
      <c r="P774" s="10"/>
      <c r="Q774" s="10"/>
      <c r="R774" s="10"/>
      <c r="S774" s="10"/>
      <c r="T774" s="10"/>
      <c r="U774" s="10"/>
      <c r="V774" s="10"/>
      <c r="W774" s="10"/>
      <c r="X774" s="10"/>
      <c r="Y774" s="10"/>
      <c r="Z774" s="10"/>
      <c r="AA774" s="10"/>
      <c r="AB774" s="10"/>
      <c r="AC774" s="10"/>
      <c r="AD774" s="10"/>
      <c r="AE774" s="10"/>
    </row>
    <row r="775" spans="1:31" ht="12.75" customHeight="1" x14ac:dyDescent="0.2">
      <c r="A775" s="10"/>
      <c r="B775" s="12"/>
      <c r="C775" s="23"/>
      <c r="D775" s="17"/>
      <c r="E775" s="17"/>
      <c r="F775" s="22"/>
      <c r="G775" s="10"/>
      <c r="H775" s="10"/>
      <c r="I775" s="10"/>
      <c r="J775" s="10"/>
      <c r="K775" s="9"/>
      <c r="L775" s="9"/>
      <c r="M775" s="10"/>
      <c r="N775" s="10"/>
      <c r="O775" s="10"/>
      <c r="P775" s="10"/>
      <c r="Q775" s="10"/>
      <c r="R775" s="10"/>
      <c r="S775" s="10"/>
      <c r="T775" s="10"/>
      <c r="U775" s="10"/>
      <c r="V775" s="10"/>
      <c r="W775" s="10"/>
      <c r="X775" s="10"/>
      <c r="Y775" s="10"/>
      <c r="Z775" s="10"/>
      <c r="AA775" s="10"/>
      <c r="AB775" s="10"/>
      <c r="AC775" s="10"/>
      <c r="AD775" s="10"/>
      <c r="AE775" s="10"/>
    </row>
    <row r="776" spans="1:31" ht="12.75" customHeight="1" x14ac:dyDescent="0.2">
      <c r="A776" s="10"/>
      <c r="B776" s="12"/>
      <c r="C776" s="23"/>
      <c r="D776" s="17"/>
      <c r="E776" s="17"/>
      <c r="F776" s="22"/>
      <c r="G776" s="10"/>
      <c r="H776" s="10"/>
      <c r="I776" s="10"/>
      <c r="J776" s="10"/>
      <c r="K776" s="9"/>
      <c r="L776" s="9"/>
      <c r="M776" s="10"/>
      <c r="N776" s="10"/>
      <c r="O776" s="10"/>
      <c r="P776" s="10"/>
      <c r="Q776" s="10"/>
      <c r="R776" s="10"/>
      <c r="S776" s="10"/>
      <c r="T776" s="10"/>
      <c r="U776" s="10"/>
      <c r="V776" s="10"/>
      <c r="W776" s="10"/>
      <c r="X776" s="10"/>
      <c r="Y776" s="10"/>
      <c r="Z776" s="10"/>
      <c r="AA776" s="10"/>
      <c r="AB776" s="10"/>
      <c r="AC776" s="10"/>
      <c r="AD776" s="10"/>
      <c r="AE776" s="10"/>
    </row>
    <row r="777" spans="1:31" ht="12.75" customHeight="1" x14ac:dyDescent="0.2">
      <c r="A777" s="10"/>
      <c r="B777" s="12"/>
      <c r="C777" s="23"/>
      <c r="D777" s="17"/>
      <c r="E777" s="17"/>
      <c r="F777" s="22"/>
      <c r="G777" s="10"/>
      <c r="H777" s="10"/>
      <c r="I777" s="10"/>
      <c r="J777" s="10"/>
      <c r="K777" s="9"/>
      <c r="L777" s="9"/>
      <c r="M777" s="10"/>
      <c r="N777" s="10"/>
      <c r="O777" s="10"/>
      <c r="P777" s="10"/>
      <c r="Q777" s="10"/>
      <c r="R777" s="10"/>
      <c r="S777" s="10"/>
      <c r="T777" s="10"/>
      <c r="U777" s="10"/>
      <c r="V777" s="10"/>
      <c r="W777" s="10"/>
      <c r="X777" s="10"/>
      <c r="Y777" s="10"/>
      <c r="Z777" s="10"/>
      <c r="AA777" s="10"/>
      <c r="AB777" s="10"/>
      <c r="AC777" s="10"/>
      <c r="AD777" s="10"/>
      <c r="AE777" s="10"/>
    </row>
    <row r="778" spans="1:31" ht="12.75" customHeight="1" x14ac:dyDescent="0.2">
      <c r="A778" s="10"/>
      <c r="B778" s="12"/>
      <c r="C778" s="23"/>
      <c r="D778" s="17"/>
      <c r="E778" s="17"/>
      <c r="F778" s="22"/>
      <c r="G778" s="10"/>
      <c r="H778" s="10"/>
      <c r="I778" s="10"/>
      <c r="J778" s="10"/>
      <c r="K778" s="9"/>
      <c r="L778" s="9"/>
      <c r="M778" s="10"/>
      <c r="N778" s="10"/>
      <c r="O778" s="10"/>
      <c r="P778" s="10"/>
      <c r="Q778" s="10"/>
      <c r="R778" s="10"/>
      <c r="S778" s="10"/>
      <c r="T778" s="10"/>
      <c r="U778" s="10"/>
      <c r="V778" s="10"/>
      <c r="W778" s="10"/>
      <c r="X778" s="10"/>
      <c r="Y778" s="10"/>
      <c r="Z778" s="10"/>
      <c r="AA778" s="10"/>
      <c r="AB778" s="10"/>
      <c r="AC778" s="10"/>
      <c r="AD778" s="10"/>
      <c r="AE778" s="10"/>
    </row>
    <row r="779" spans="1:31" ht="12.75" customHeight="1" x14ac:dyDescent="0.2">
      <c r="A779" s="10"/>
      <c r="B779" s="12"/>
      <c r="C779" s="23"/>
      <c r="D779" s="17"/>
      <c r="E779" s="17"/>
      <c r="F779" s="22"/>
      <c r="G779" s="10"/>
      <c r="H779" s="10"/>
      <c r="I779" s="10"/>
      <c r="J779" s="10"/>
      <c r="K779" s="9"/>
      <c r="L779" s="9"/>
      <c r="M779" s="10"/>
      <c r="N779" s="10"/>
      <c r="O779" s="10"/>
      <c r="P779" s="10"/>
      <c r="Q779" s="10"/>
      <c r="R779" s="10"/>
      <c r="S779" s="10"/>
      <c r="T779" s="10"/>
      <c r="U779" s="10"/>
      <c r="V779" s="10"/>
      <c r="W779" s="10"/>
      <c r="X779" s="10"/>
      <c r="Y779" s="10"/>
      <c r="Z779" s="10"/>
      <c r="AA779" s="10"/>
      <c r="AB779" s="10"/>
      <c r="AC779" s="10"/>
      <c r="AD779" s="10"/>
      <c r="AE779" s="10"/>
    </row>
    <row r="780" spans="1:31" ht="12.75" customHeight="1" x14ac:dyDescent="0.2">
      <c r="A780" s="10"/>
      <c r="B780" s="12"/>
      <c r="C780" s="23"/>
      <c r="D780" s="17"/>
      <c r="E780" s="17"/>
      <c r="F780" s="22"/>
      <c r="G780" s="10"/>
      <c r="H780" s="10"/>
      <c r="I780" s="10"/>
      <c r="J780" s="10"/>
      <c r="K780" s="9"/>
      <c r="L780" s="9"/>
      <c r="M780" s="10"/>
      <c r="N780" s="10"/>
      <c r="O780" s="10"/>
      <c r="P780" s="10"/>
      <c r="Q780" s="10"/>
      <c r="R780" s="10"/>
      <c r="S780" s="10"/>
      <c r="T780" s="10"/>
      <c r="U780" s="10"/>
      <c r="V780" s="10"/>
      <c r="W780" s="10"/>
      <c r="X780" s="10"/>
      <c r="Y780" s="10"/>
      <c r="Z780" s="10"/>
      <c r="AA780" s="10"/>
      <c r="AB780" s="10"/>
      <c r="AC780" s="10"/>
      <c r="AD780" s="10"/>
      <c r="AE780" s="10"/>
    </row>
    <row r="781" spans="1:31" ht="12.75" customHeight="1" x14ac:dyDescent="0.2">
      <c r="A781" s="10"/>
      <c r="B781" s="12"/>
      <c r="C781" s="23"/>
      <c r="D781" s="17"/>
      <c r="E781" s="17"/>
      <c r="F781" s="22"/>
      <c r="G781" s="10"/>
      <c r="H781" s="10"/>
      <c r="I781" s="10"/>
      <c r="J781" s="10"/>
      <c r="K781" s="9"/>
      <c r="L781" s="9"/>
      <c r="M781" s="10"/>
      <c r="N781" s="10"/>
      <c r="O781" s="10"/>
      <c r="P781" s="10"/>
      <c r="Q781" s="10"/>
      <c r="R781" s="10"/>
      <c r="S781" s="10"/>
      <c r="T781" s="10"/>
      <c r="U781" s="10"/>
      <c r="V781" s="10"/>
      <c r="W781" s="10"/>
      <c r="X781" s="10"/>
      <c r="Y781" s="10"/>
      <c r="Z781" s="10"/>
      <c r="AA781" s="10"/>
      <c r="AB781" s="10"/>
      <c r="AC781" s="10"/>
      <c r="AD781" s="10"/>
      <c r="AE781" s="10"/>
    </row>
    <row r="782" spans="1:31" ht="12.75" customHeight="1" x14ac:dyDescent="0.2">
      <c r="A782" s="10"/>
      <c r="B782" s="12"/>
      <c r="C782" s="23"/>
      <c r="D782" s="17"/>
      <c r="E782" s="17"/>
      <c r="F782" s="22"/>
      <c r="G782" s="10"/>
      <c r="H782" s="10"/>
      <c r="I782" s="10"/>
      <c r="J782" s="10"/>
      <c r="K782" s="9"/>
      <c r="L782" s="9"/>
      <c r="M782" s="10"/>
      <c r="N782" s="10"/>
      <c r="O782" s="10"/>
      <c r="P782" s="10"/>
      <c r="Q782" s="10"/>
      <c r="R782" s="10"/>
      <c r="S782" s="10"/>
      <c r="T782" s="10"/>
      <c r="U782" s="10"/>
      <c r="V782" s="10"/>
      <c r="W782" s="10"/>
      <c r="X782" s="10"/>
      <c r="Y782" s="10"/>
      <c r="Z782" s="10"/>
      <c r="AA782" s="10"/>
      <c r="AB782" s="10"/>
      <c r="AC782" s="10"/>
      <c r="AD782" s="10"/>
      <c r="AE782" s="10"/>
    </row>
    <row r="783" spans="1:31" ht="12.75" customHeight="1" x14ac:dyDescent="0.2">
      <c r="A783" s="10"/>
      <c r="B783" s="12"/>
      <c r="C783" s="23"/>
      <c r="D783" s="17"/>
      <c r="E783" s="17"/>
      <c r="F783" s="22"/>
      <c r="G783" s="10"/>
      <c r="H783" s="10"/>
      <c r="I783" s="10"/>
      <c r="J783" s="10"/>
      <c r="K783" s="9"/>
      <c r="L783" s="9"/>
      <c r="M783" s="10"/>
      <c r="N783" s="10"/>
      <c r="O783" s="10"/>
      <c r="P783" s="10"/>
      <c r="Q783" s="10"/>
      <c r="R783" s="10"/>
      <c r="S783" s="10"/>
      <c r="T783" s="10"/>
      <c r="U783" s="10"/>
      <c r="V783" s="10"/>
      <c r="W783" s="10"/>
      <c r="X783" s="10"/>
      <c r="Y783" s="10"/>
      <c r="Z783" s="10"/>
      <c r="AA783" s="10"/>
      <c r="AB783" s="10"/>
      <c r="AC783" s="10"/>
      <c r="AD783" s="10"/>
      <c r="AE783" s="10"/>
    </row>
    <row r="784" spans="1:31" ht="12.75" customHeight="1" x14ac:dyDescent="0.2">
      <c r="A784" s="10"/>
      <c r="B784" s="12"/>
      <c r="C784" s="23"/>
      <c r="D784" s="17"/>
      <c r="E784" s="17"/>
      <c r="F784" s="22"/>
      <c r="G784" s="10"/>
      <c r="H784" s="10"/>
      <c r="I784" s="10"/>
      <c r="J784" s="10"/>
      <c r="K784" s="9"/>
      <c r="L784" s="9"/>
      <c r="M784" s="10"/>
      <c r="N784" s="10"/>
      <c r="O784" s="10"/>
      <c r="P784" s="10"/>
      <c r="Q784" s="10"/>
      <c r="R784" s="10"/>
      <c r="S784" s="10"/>
      <c r="T784" s="10"/>
      <c r="U784" s="10"/>
      <c r="V784" s="10"/>
      <c r="W784" s="10"/>
      <c r="X784" s="10"/>
      <c r="Y784" s="10"/>
      <c r="Z784" s="10"/>
      <c r="AA784" s="10"/>
      <c r="AB784" s="10"/>
      <c r="AC784" s="10"/>
      <c r="AD784" s="10"/>
      <c r="AE784" s="10"/>
    </row>
    <row r="785" spans="1:31" ht="12.75" customHeight="1" x14ac:dyDescent="0.2">
      <c r="A785" s="10"/>
      <c r="B785" s="12"/>
      <c r="C785" s="23"/>
      <c r="D785" s="17"/>
      <c r="E785" s="17"/>
      <c r="F785" s="22"/>
      <c r="G785" s="10"/>
      <c r="H785" s="10"/>
      <c r="I785" s="10"/>
      <c r="J785" s="10"/>
      <c r="K785" s="9"/>
      <c r="L785" s="9"/>
      <c r="M785" s="10"/>
      <c r="N785" s="10"/>
      <c r="O785" s="10"/>
      <c r="P785" s="10"/>
      <c r="Q785" s="10"/>
      <c r="R785" s="10"/>
      <c r="S785" s="10"/>
      <c r="T785" s="10"/>
      <c r="U785" s="10"/>
      <c r="V785" s="10"/>
      <c r="W785" s="10"/>
      <c r="X785" s="10"/>
      <c r="Y785" s="10"/>
      <c r="Z785" s="10"/>
      <c r="AA785" s="10"/>
      <c r="AB785" s="10"/>
      <c r="AC785" s="10"/>
      <c r="AD785" s="10"/>
      <c r="AE785" s="10"/>
    </row>
    <row r="786" spans="1:31" ht="12.75" customHeight="1" x14ac:dyDescent="0.2">
      <c r="A786" s="10"/>
      <c r="B786" s="12"/>
      <c r="C786" s="23"/>
      <c r="D786" s="17"/>
      <c r="E786" s="17"/>
      <c r="F786" s="22"/>
      <c r="G786" s="10"/>
      <c r="H786" s="10"/>
      <c r="I786" s="10"/>
      <c r="J786" s="10"/>
      <c r="K786" s="9"/>
      <c r="L786" s="9"/>
      <c r="M786" s="10"/>
      <c r="N786" s="10"/>
      <c r="O786" s="10"/>
      <c r="P786" s="10"/>
      <c r="Q786" s="10"/>
      <c r="R786" s="10"/>
      <c r="S786" s="10"/>
      <c r="T786" s="10"/>
      <c r="U786" s="10"/>
      <c r="V786" s="10"/>
      <c r="W786" s="10"/>
      <c r="X786" s="10"/>
      <c r="Y786" s="10"/>
      <c r="Z786" s="10"/>
      <c r="AA786" s="10"/>
      <c r="AB786" s="10"/>
      <c r="AC786" s="10"/>
      <c r="AD786" s="10"/>
      <c r="AE786" s="10"/>
    </row>
    <row r="787" spans="1:31" ht="12.75" customHeight="1" x14ac:dyDescent="0.2">
      <c r="A787" s="10"/>
      <c r="B787" s="12"/>
      <c r="C787" s="23"/>
      <c r="D787" s="17"/>
      <c r="E787" s="17"/>
      <c r="F787" s="22"/>
      <c r="G787" s="10"/>
      <c r="H787" s="10"/>
      <c r="I787" s="10"/>
      <c r="J787" s="10"/>
      <c r="K787" s="9"/>
      <c r="L787" s="9"/>
      <c r="M787" s="10"/>
      <c r="N787" s="10"/>
      <c r="O787" s="10"/>
      <c r="P787" s="10"/>
      <c r="Q787" s="10"/>
      <c r="R787" s="10"/>
      <c r="S787" s="10"/>
      <c r="T787" s="10"/>
      <c r="U787" s="10"/>
      <c r="V787" s="10"/>
      <c r="W787" s="10"/>
      <c r="X787" s="10"/>
      <c r="Y787" s="10"/>
      <c r="Z787" s="10"/>
      <c r="AA787" s="10"/>
      <c r="AB787" s="10"/>
      <c r="AC787" s="10"/>
      <c r="AD787" s="10"/>
      <c r="AE787" s="10"/>
    </row>
    <row r="788" spans="1:31" ht="12.75" customHeight="1" x14ac:dyDescent="0.2">
      <c r="A788" s="10"/>
      <c r="B788" s="12"/>
      <c r="C788" s="23"/>
      <c r="D788" s="17"/>
      <c r="E788" s="17"/>
      <c r="F788" s="22"/>
      <c r="G788" s="10"/>
      <c r="H788" s="10"/>
      <c r="I788" s="10"/>
      <c r="J788" s="10"/>
      <c r="K788" s="9"/>
      <c r="L788" s="9"/>
      <c r="M788" s="10"/>
      <c r="N788" s="10"/>
      <c r="O788" s="10"/>
      <c r="P788" s="10"/>
      <c r="Q788" s="10"/>
      <c r="R788" s="10"/>
      <c r="S788" s="10"/>
      <c r="T788" s="10"/>
      <c r="U788" s="10"/>
      <c r="V788" s="10"/>
      <c r="W788" s="10"/>
      <c r="X788" s="10"/>
      <c r="Y788" s="10"/>
      <c r="Z788" s="10"/>
      <c r="AA788" s="10"/>
      <c r="AB788" s="10"/>
      <c r="AC788" s="10"/>
      <c r="AD788" s="10"/>
      <c r="AE788" s="10"/>
    </row>
    <row r="789" spans="1:31" ht="12.75" customHeight="1" x14ac:dyDescent="0.2">
      <c r="A789" s="10"/>
      <c r="B789" s="12"/>
      <c r="C789" s="23"/>
      <c r="D789" s="17"/>
      <c r="E789" s="17"/>
      <c r="F789" s="22"/>
      <c r="G789" s="10"/>
      <c r="H789" s="10"/>
      <c r="I789" s="10"/>
      <c r="J789" s="10"/>
      <c r="K789" s="9"/>
      <c r="L789" s="9"/>
      <c r="M789" s="10"/>
      <c r="N789" s="10"/>
      <c r="O789" s="10"/>
      <c r="P789" s="10"/>
      <c r="Q789" s="10"/>
      <c r="R789" s="10"/>
      <c r="S789" s="10"/>
      <c r="T789" s="10"/>
      <c r="U789" s="10"/>
      <c r="V789" s="10"/>
      <c r="W789" s="10"/>
      <c r="X789" s="10"/>
      <c r="Y789" s="10"/>
      <c r="Z789" s="10"/>
      <c r="AA789" s="10"/>
      <c r="AB789" s="10"/>
      <c r="AC789" s="10"/>
      <c r="AD789" s="10"/>
      <c r="AE789" s="10"/>
    </row>
    <row r="790" spans="1:31" ht="12.75" customHeight="1" x14ac:dyDescent="0.2">
      <c r="A790" s="10"/>
      <c r="B790" s="12"/>
      <c r="C790" s="23"/>
      <c r="D790" s="17"/>
      <c r="E790" s="17"/>
      <c r="F790" s="22"/>
      <c r="G790" s="10"/>
      <c r="H790" s="10"/>
      <c r="I790" s="10"/>
      <c r="J790" s="10"/>
      <c r="K790" s="9"/>
      <c r="L790" s="9"/>
      <c r="M790" s="10"/>
      <c r="N790" s="10"/>
      <c r="O790" s="10"/>
      <c r="P790" s="10"/>
      <c r="Q790" s="10"/>
      <c r="R790" s="10"/>
      <c r="S790" s="10"/>
      <c r="T790" s="10"/>
      <c r="U790" s="10"/>
      <c r="V790" s="10"/>
      <c r="W790" s="10"/>
      <c r="X790" s="10"/>
      <c r="Y790" s="10"/>
      <c r="Z790" s="10"/>
      <c r="AA790" s="10"/>
      <c r="AB790" s="10"/>
      <c r="AC790" s="10"/>
      <c r="AD790" s="10"/>
      <c r="AE790" s="10"/>
    </row>
    <row r="791" spans="1:31" ht="12.75" customHeight="1" x14ac:dyDescent="0.2">
      <c r="A791" s="10"/>
      <c r="B791" s="12"/>
      <c r="C791" s="23"/>
      <c r="D791" s="17"/>
      <c r="E791" s="17"/>
      <c r="F791" s="22"/>
      <c r="G791" s="10"/>
      <c r="H791" s="10"/>
      <c r="I791" s="10"/>
      <c r="J791" s="10"/>
      <c r="K791" s="9"/>
      <c r="L791" s="9"/>
      <c r="M791" s="10"/>
      <c r="N791" s="10"/>
      <c r="O791" s="10"/>
      <c r="P791" s="10"/>
      <c r="Q791" s="10"/>
      <c r="R791" s="10"/>
      <c r="S791" s="10"/>
      <c r="T791" s="10"/>
      <c r="U791" s="10"/>
      <c r="V791" s="10"/>
      <c r="W791" s="10"/>
      <c r="X791" s="10"/>
      <c r="Y791" s="10"/>
      <c r="Z791" s="10"/>
      <c r="AA791" s="10"/>
      <c r="AB791" s="10"/>
      <c r="AC791" s="10"/>
      <c r="AD791" s="10"/>
      <c r="AE791" s="10"/>
    </row>
    <row r="792" spans="1:31" ht="12.75" customHeight="1" x14ac:dyDescent="0.2">
      <c r="A792" s="10"/>
      <c r="B792" s="12"/>
      <c r="C792" s="23"/>
      <c r="D792" s="17"/>
      <c r="E792" s="17"/>
      <c r="F792" s="22"/>
      <c r="G792" s="10"/>
      <c r="H792" s="10"/>
      <c r="I792" s="10"/>
      <c r="J792" s="10"/>
      <c r="K792" s="9"/>
      <c r="L792" s="9"/>
      <c r="M792" s="10"/>
      <c r="N792" s="10"/>
      <c r="O792" s="10"/>
      <c r="P792" s="10"/>
      <c r="Q792" s="10"/>
      <c r="R792" s="10"/>
      <c r="S792" s="10"/>
      <c r="T792" s="10"/>
      <c r="U792" s="10"/>
      <c r="V792" s="10"/>
      <c r="W792" s="10"/>
      <c r="X792" s="10"/>
      <c r="Y792" s="10"/>
      <c r="Z792" s="10"/>
      <c r="AA792" s="10"/>
      <c r="AB792" s="10"/>
      <c r="AC792" s="10"/>
      <c r="AD792" s="10"/>
      <c r="AE792" s="10"/>
    </row>
    <row r="793" spans="1:31" ht="12.75" customHeight="1" x14ac:dyDescent="0.2">
      <c r="A793" s="10"/>
      <c r="B793" s="12"/>
      <c r="C793" s="23"/>
      <c r="D793" s="17"/>
      <c r="E793" s="17"/>
      <c r="F793" s="22"/>
      <c r="G793" s="10"/>
      <c r="H793" s="10"/>
      <c r="I793" s="10"/>
      <c r="J793" s="10"/>
      <c r="K793" s="9"/>
      <c r="L793" s="9"/>
      <c r="M793" s="10"/>
      <c r="N793" s="10"/>
      <c r="O793" s="10"/>
      <c r="P793" s="10"/>
      <c r="Q793" s="10"/>
      <c r="R793" s="10"/>
      <c r="S793" s="10"/>
      <c r="T793" s="10"/>
      <c r="U793" s="10"/>
      <c r="V793" s="10"/>
      <c r="W793" s="10"/>
      <c r="X793" s="10"/>
      <c r="Y793" s="10"/>
      <c r="Z793" s="10"/>
      <c r="AA793" s="10"/>
      <c r="AB793" s="10"/>
      <c r="AC793" s="10"/>
      <c r="AD793" s="10"/>
      <c r="AE793" s="10"/>
    </row>
    <row r="794" spans="1:31" ht="12.75" customHeight="1" x14ac:dyDescent="0.2">
      <c r="A794" s="10"/>
      <c r="B794" s="12"/>
      <c r="C794" s="23"/>
      <c r="D794" s="17"/>
      <c r="E794" s="17"/>
      <c r="F794" s="22"/>
      <c r="G794" s="10"/>
      <c r="H794" s="10"/>
      <c r="I794" s="10"/>
      <c r="J794" s="10"/>
      <c r="K794" s="9"/>
      <c r="L794" s="9"/>
      <c r="M794" s="10"/>
      <c r="N794" s="10"/>
      <c r="O794" s="10"/>
      <c r="P794" s="10"/>
      <c r="Q794" s="10"/>
      <c r="R794" s="10"/>
      <c r="S794" s="10"/>
      <c r="T794" s="10"/>
      <c r="U794" s="10"/>
      <c r="V794" s="10"/>
      <c r="W794" s="10"/>
      <c r="X794" s="10"/>
      <c r="Y794" s="10"/>
      <c r="Z794" s="10"/>
      <c r="AA794" s="10"/>
      <c r="AB794" s="10"/>
      <c r="AC794" s="10"/>
      <c r="AD794" s="10"/>
      <c r="AE794" s="10"/>
    </row>
    <row r="795" spans="1:31" ht="12.75" customHeight="1" x14ac:dyDescent="0.2">
      <c r="A795" s="10"/>
      <c r="B795" s="12"/>
      <c r="C795" s="23"/>
      <c r="D795" s="17"/>
      <c r="E795" s="17"/>
      <c r="F795" s="22"/>
      <c r="G795" s="10"/>
      <c r="H795" s="10"/>
      <c r="I795" s="10"/>
      <c r="J795" s="10"/>
      <c r="K795" s="9"/>
      <c r="L795" s="9"/>
      <c r="M795" s="10"/>
      <c r="N795" s="10"/>
      <c r="O795" s="10"/>
      <c r="P795" s="10"/>
      <c r="Q795" s="10"/>
      <c r="R795" s="10"/>
      <c r="S795" s="10"/>
      <c r="T795" s="10"/>
      <c r="U795" s="10"/>
      <c r="V795" s="10"/>
      <c r="W795" s="10"/>
      <c r="X795" s="10"/>
      <c r="Y795" s="10"/>
      <c r="Z795" s="10"/>
      <c r="AA795" s="10"/>
      <c r="AB795" s="10"/>
      <c r="AC795" s="10"/>
      <c r="AD795" s="10"/>
      <c r="AE795" s="10"/>
    </row>
    <row r="796" spans="1:31" ht="12.75" customHeight="1" x14ac:dyDescent="0.2">
      <c r="A796" s="10"/>
      <c r="B796" s="12"/>
      <c r="C796" s="23"/>
      <c r="D796" s="17"/>
      <c r="E796" s="17"/>
      <c r="F796" s="22"/>
      <c r="G796" s="10"/>
      <c r="H796" s="10"/>
      <c r="I796" s="10"/>
      <c r="J796" s="10"/>
      <c r="K796" s="9"/>
      <c r="L796" s="9"/>
      <c r="M796" s="10"/>
      <c r="N796" s="10"/>
      <c r="O796" s="10"/>
      <c r="P796" s="10"/>
      <c r="Q796" s="10"/>
      <c r="R796" s="10"/>
      <c r="S796" s="10"/>
      <c r="T796" s="10"/>
      <c r="U796" s="10"/>
      <c r="V796" s="10"/>
      <c r="W796" s="10"/>
      <c r="X796" s="10"/>
      <c r="Y796" s="10"/>
      <c r="Z796" s="10"/>
      <c r="AA796" s="10"/>
      <c r="AB796" s="10"/>
      <c r="AC796" s="10"/>
      <c r="AD796" s="10"/>
      <c r="AE796" s="10"/>
    </row>
    <row r="797" spans="1:31" ht="12.75" customHeight="1" x14ac:dyDescent="0.2">
      <c r="A797" s="10"/>
      <c r="B797" s="12"/>
      <c r="C797" s="23"/>
      <c r="D797" s="17"/>
      <c r="E797" s="17"/>
      <c r="F797" s="22"/>
      <c r="G797" s="10"/>
      <c r="H797" s="10"/>
      <c r="I797" s="10"/>
      <c r="J797" s="10"/>
      <c r="K797" s="9"/>
      <c r="L797" s="9"/>
      <c r="M797" s="10"/>
      <c r="N797" s="10"/>
      <c r="O797" s="10"/>
      <c r="P797" s="10"/>
      <c r="Q797" s="10"/>
      <c r="R797" s="10"/>
      <c r="S797" s="10"/>
      <c r="T797" s="10"/>
      <c r="U797" s="10"/>
      <c r="V797" s="10"/>
      <c r="W797" s="10"/>
      <c r="X797" s="10"/>
      <c r="Y797" s="10"/>
      <c r="Z797" s="10"/>
      <c r="AA797" s="10"/>
      <c r="AB797" s="10"/>
      <c r="AC797" s="10"/>
      <c r="AD797" s="10"/>
      <c r="AE797" s="10"/>
    </row>
    <row r="798" spans="1:31" ht="12.75" customHeight="1" x14ac:dyDescent="0.2">
      <c r="A798" s="10"/>
      <c r="B798" s="12"/>
      <c r="C798" s="23"/>
      <c r="D798" s="17"/>
      <c r="E798" s="17"/>
      <c r="F798" s="22"/>
      <c r="G798" s="10"/>
      <c r="H798" s="10"/>
      <c r="I798" s="10"/>
      <c r="J798" s="10"/>
      <c r="K798" s="9"/>
      <c r="L798" s="9"/>
      <c r="M798" s="10"/>
      <c r="N798" s="10"/>
      <c r="O798" s="10"/>
      <c r="P798" s="10"/>
      <c r="Q798" s="10"/>
      <c r="R798" s="10"/>
      <c r="S798" s="10"/>
      <c r="T798" s="10"/>
      <c r="U798" s="10"/>
      <c r="V798" s="10"/>
      <c r="W798" s="10"/>
      <c r="X798" s="10"/>
      <c r="Y798" s="10"/>
      <c r="Z798" s="10"/>
      <c r="AA798" s="10"/>
      <c r="AB798" s="10"/>
      <c r="AC798" s="10"/>
      <c r="AD798" s="10"/>
      <c r="AE798" s="10"/>
    </row>
    <row r="799" spans="1:31" ht="12.75" customHeight="1" x14ac:dyDescent="0.2">
      <c r="A799" s="10"/>
      <c r="B799" s="12"/>
      <c r="C799" s="23"/>
      <c r="D799" s="17"/>
      <c r="E799" s="17"/>
      <c r="F799" s="22"/>
      <c r="G799" s="10"/>
      <c r="H799" s="10"/>
      <c r="I799" s="10"/>
      <c r="J799" s="10"/>
      <c r="K799" s="9"/>
      <c r="L799" s="9"/>
      <c r="M799" s="10"/>
      <c r="N799" s="10"/>
      <c r="O799" s="10"/>
      <c r="P799" s="10"/>
      <c r="Q799" s="10"/>
      <c r="R799" s="10"/>
      <c r="S799" s="10"/>
      <c r="T799" s="10"/>
      <c r="U799" s="10"/>
      <c r="V799" s="10"/>
      <c r="W799" s="10"/>
      <c r="X799" s="10"/>
      <c r="Y799" s="10"/>
      <c r="Z799" s="10"/>
      <c r="AA799" s="10"/>
      <c r="AB799" s="10"/>
      <c r="AC799" s="10"/>
      <c r="AD799" s="10"/>
      <c r="AE799" s="10"/>
    </row>
    <row r="800" spans="1:31" ht="12.75" customHeight="1" x14ac:dyDescent="0.2">
      <c r="A800" s="10"/>
      <c r="B800" s="12"/>
      <c r="C800" s="23"/>
      <c r="D800" s="17"/>
      <c r="E800" s="17"/>
      <c r="F800" s="22"/>
      <c r="G800" s="10"/>
      <c r="H800" s="10"/>
      <c r="I800" s="10"/>
      <c r="J800" s="10"/>
      <c r="K800" s="9"/>
      <c r="L800" s="9"/>
      <c r="M800" s="10"/>
      <c r="N800" s="10"/>
      <c r="O800" s="10"/>
      <c r="P800" s="10"/>
      <c r="Q800" s="10"/>
      <c r="R800" s="10"/>
      <c r="S800" s="10"/>
      <c r="T800" s="10"/>
      <c r="U800" s="10"/>
      <c r="V800" s="10"/>
      <c r="W800" s="10"/>
      <c r="X800" s="10"/>
      <c r="Y800" s="10"/>
      <c r="Z800" s="10"/>
      <c r="AA800" s="10"/>
      <c r="AB800" s="10"/>
      <c r="AC800" s="10"/>
      <c r="AD800" s="10"/>
      <c r="AE800" s="10"/>
    </row>
    <row r="801" spans="1:31" ht="12.75" customHeight="1" x14ac:dyDescent="0.2">
      <c r="A801" s="10"/>
      <c r="B801" s="12"/>
      <c r="C801" s="23"/>
      <c r="D801" s="17"/>
      <c r="E801" s="17"/>
      <c r="F801" s="22"/>
      <c r="G801" s="10"/>
      <c r="H801" s="10"/>
      <c r="I801" s="10"/>
      <c r="J801" s="10"/>
      <c r="K801" s="9"/>
      <c r="L801" s="9"/>
      <c r="M801" s="10"/>
      <c r="N801" s="10"/>
      <c r="O801" s="10"/>
      <c r="P801" s="10"/>
      <c r="Q801" s="10"/>
      <c r="R801" s="10"/>
      <c r="S801" s="10"/>
      <c r="T801" s="10"/>
      <c r="U801" s="10"/>
      <c r="V801" s="10"/>
      <c r="W801" s="10"/>
      <c r="X801" s="10"/>
      <c r="Y801" s="10"/>
      <c r="Z801" s="10"/>
      <c r="AA801" s="10"/>
      <c r="AB801" s="10"/>
      <c r="AC801" s="10"/>
      <c r="AD801" s="10"/>
      <c r="AE801" s="10"/>
    </row>
    <row r="802" spans="1:31" ht="12.75" customHeight="1" x14ac:dyDescent="0.2">
      <c r="A802" s="10"/>
      <c r="B802" s="12"/>
      <c r="C802" s="23"/>
      <c r="D802" s="17"/>
      <c r="E802" s="17"/>
      <c r="F802" s="22"/>
      <c r="G802" s="10"/>
      <c r="H802" s="10"/>
      <c r="I802" s="10"/>
      <c r="J802" s="10"/>
      <c r="K802" s="9"/>
      <c r="L802" s="9"/>
      <c r="M802" s="10"/>
      <c r="N802" s="10"/>
      <c r="O802" s="10"/>
      <c r="P802" s="10"/>
      <c r="Q802" s="10"/>
      <c r="R802" s="10"/>
      <c r="S802" s="10"/>
      <c r="T802" s="10"/>
      <c r="U802" s="10"/>
      <c r="V802" s="10"/>
      <c r="W802" s="10"/>
      <c r="X802" s="10"/>
      <c r="Y802" s="10"/>
      <c r="Z802" s="10"/>
      <c r="AA802" s="10"/>
      <c r="AB802" s="10"/>
      <c r="AC802" s="10"/>
      <c r="AD802" s="10"/>
      <c r="AE802" s="10"/>
    </row>
    <row r="803" spans="1:31" ht="12.75" customHeight="1" x14ac:dyDescent="0.2">
      <c r="A803" s="10"/>
      <c r="B803" s="12"/>
      <c r="C803" s="23"/>
      <c r="D803" s="17"/>
      <c r="E803" s="17"/>
      <c r="F803" s="22"/>
      <c r="G803" s="10"/>
      <c r="H803" s="10"/>
      <c r="I803" s="10"/>
      <c r="J803" s="10"/>
      <c r="K803" s="9"/>
      <c r="L803" s="9"/>
      <c r="M803" s="10"/>
      <c r="N803" s="10"/>
      <c r="O803" s="10"/>
      <c r="P803" s="10"/>
      <c r="Q803" s="10"/>
      <c r="R803" s="10"/>
      <c r="S803" s="10"/>
      <c r="T803" s="10"/>
      <c r="U803" s="10"/>
      <c r="V803" s="10"/>
      <c r="W803" s="10"/>
      <c r="X803" s="10"/>
      <c r="Y803" s="10"/>
      <c r="Z803" s="10"/>
      <c r="AA803" s="10"/>
      <c r="AB803" s="10"/>
      <c r="AC803" s="10"/>
      <c r="AD803" s="10"/>
      <c r="AE803" s="10"/>
    </row>
    <row r="804" spans="1:31" ht="12.75" customHeight="1" x14ac:dyDescent="0.2">
      <c r="A804" s="10"/>
      <c r="B804" s="12"/>
      <c r="C804" s="23"/>
      <c r="D804" s="17"/>
      <c r="E804" s="17"/>
      <c r="F804" s="22"/>
      <c r="G804" s="10"/>
      <c r="H804" s="10"/>
      <c r="I804" s="10"/>
      <c r="J804" s="10"/>
      <c r="K804" s="9"/>
      <c r="L804" s="9"/>
      <c r="M804" s="10"/>
      <c r="N804" s="10"/>
      <c r="O804" s="10"/>
      <c r="P804" s="10"/>
      <c r="Q804" s="10"/>
      <c r="R804" s="10"/>
      <c r="S804" s="10"/>
      <c r="T804" s="10"/>
      <c r="U804" s="10"/>
      <c r="V804" s="10"/>
      <c r="W804" s="10"/>
      <c r="X804" s="10"/>
      <c r="Y804" s="10"/>
      <c r="Z804" s="10"/>
      <c r="AA804" s="10"/>
      <c r="AB804" s="10"/>
      <c r="AC804" s="10"/>
      <c r="AD804" s="10"/>
      <c r="AE804" s="10"/>
    </row>
    <row r="805" spans="1:31" ht="12.75" customHeight="1" x14ac:dyDescent="0.2">
      <c r="A805" s="10"/>
      <c r="B805" s="12"/>
      <c r="C805" s="23"/>
      <c r="D805" s="17"/>
      <c r="E805" s="17"/>
      <c r="F805" s="22"/>
      <c r="G805" s="10"/>
      <c r="H805" s="10"/>
      <c r="I805" s="10"/>
      <c r="J805" s="10"/>
      <c r="K805" s="9"/>
      <c r="L805" s="9"/>
      <c r="M805" s="10"/>
      <c r="N805" s="10"/>
      <c r="O805" s="10"/>
      <c r="P805" s="10"/>
      <c r="Q805" s="10"/>
      <c r="R805" s="10"/>
      <c r="S805" s="10"/>
      <c r="T805" s="10"/>
      <c r="U805" s="10"/>
      <c r="V805" s="10"/>
      <c r="W805" s="10"/>
      <c r="X805" s="10"/>
      <c r="Y805" s="10"/>
      <c r="Z805" s="10"/>
      <c r="AA805" s="10"/>
      <c r="AB805" s="10"/>
      <c r="AC805" s="10"/>
      <c r="AD805" s="10"/>
      <c r="AE805" s="10"/>
    </row>
    <row r="806" spans="1:31" ht="12.75" customHeight="1" x14ac:dyDescent="0.2">
      <c r="A806" s="10"/>
      <c r="B806" s="12"/>
      <c r="C806" s="23"/>
      <c r="D806" s="17"/>
      <c r="E806" s="17"/>
      <c r="F806" s="22"/>
      <c r="G806" s="10"/>
      <c r="H806" s="10"/>
      <c r="I806" s="10"/>
      <c r="J806" s="10"/>
      <c r="K806" s="9"/>
      <c r="L806" s="9"/>
      <c r="M806" s="10"/>
      <c r="N806" s="10"/>
      <c r="O806" s="10"/>
      <c r="P806" s="10"/>
      <c r="Q806" s="10"/>
      <c r="R806" s="10"/>
      <c r="S806" s="10"/>
      <c r="T806" s="10"/>
      <c r="U806" s="10"/>
      <c r="V806" s="10"/>
      <c r="W806" s="10"/>
      <c r="X806" s="10"/>
      <c r="Y806" s="10"/>
      <c r="Z806" s="10"/>
      <c r="AA806" s="10"/>
      <c r="AB806" s="10"/>
      <c r="AC806" s="10"/>
      <c r="AD806" s="10"/>
      <c r="AE806" s="10"/>
    </row>
    <row r="807" spans="1:31" ht="12.75" customHeight="1" x14ac:dyDescent="0.2">
      <c r="A807" s="10"/>
      <c r="B807" s="12"/>
      <c r="C807" s="23"/>
      <c r="D807" s="17"/>
      <c r="E807" s="17"/>
      <c r="F807" s="22"/>
      <c r="G807" s="10"/>
      <c r="H807" s="10"/>
      <c r="I807" s="10"/>
      <c r="J807" s="10"/>
      <c r="K807" s="9"/>
      <c r="L807" s="9"/>
      <c r="M807" s="10"/>
      <c r="N807" s="10"/>
      <c r="O807" s="10"/>
      <c r="P807" s="10"/>
      <c r="Q807" s="10"/>
      <c r="R807" s="10"/>
      <c r="S807" s="10"/>
      <c r="T807" s="10"/>
      <c r="U807" s="10"/>
      <c r="V807" s="10"/>
      <c r="W807" s="10"/>
      <c r="X807" s="10"/>
      <c r="Y807" s="10"/>
      <c r="Z807" s="10"/>
      <c r="AA807" s="10"/>
      <c r="AB807" s="10"/>
      <c r="AC807" s="10"/>
      <c r="AD807" s="10"/>
      <c r="AE807" s="10"/>
    </row>
    <row r="808" spans="1:31" ht="12.75" customHeight="1" x14ac:dyDescent="0.2">
      <c r="A808" s="10"/>
      <c r="B808" s="12"/>
      <c r="C808" s="23"/>
      <c r="D808" s="17"/>
      <c r="E808" s="17"/>
      <c r="F808" s="22"/>
      <c r="G808" s="10"/>
      <c r="H808" s="10"/>
      <c r="I808" s="10"/>
      <c r="J808" s="10"/>
      <c r="K808" s="9"/>
      <c r="L808" s="9"/>
      <c r="M808" s="10"/>
      <c r="N808" s="10"/>
      <c r="O808" s="10"/>
      <c r="P808" s="10"/>
      <c r="Q808" s="10"/>
      <c r="R808" s="10"/>
      <c r="S808" s="10"/>
      <c r="T808" s="10"/>
      <c r="U808" s="10"/>
      <c r="V808" s="10"/>
      <c r="W808" s="10"/>
      <c r="X808" s="10"/>
      <c r="Y808" s="10"/>
      <c r="Z808" s="10"/>
      <c r="AA808" s="10"/>
      <c r="AB808" s="10"/>
      <c r="AC808" s="10"/>
      <c r="AD808" s="10"/>
      <c r="AE808" s="10"/>
    </row>
    <row r="809" spans="1:31" ht="12.75" customHeight="1" x14ac:dyDescent="0.2">
      <c r="A809" s="10"/>
      <c r="B809" s="12"/>
      <c r="C809" s="23"/>
      <c r="D809" s="17"/>
      <c r="E809" s="17"/>
      <c r="F809" s="22"/>
      <c r="G809" s="10"/>
      <c r="H809" s="10"/>
      <c r="I809" s="10"/>
      <c r="J809" s="10"/>
      <c r="K809" s="9"/>
      <c r="L809" s="9"/>
      <c r="M809" s="10"/>
      <c r="N809" s="10"/>
      <c r="O809" s="10"/>
      <c r="P809" s="10"/>
      <c r="Q809" s="10"/>
      <c r="R809" s="10"/>
      <c r="S809" s="10"/>
      <c r="T809" s="10"/>
      <c r="U809" s="10"/>
      <c r="V809" s="10"/>
      <c r="W809" s="10"/>
      <c r="X809" s="10"/>
      <c r="Y809" s="10"/>
      <c r="Z809" s="10"/>
      <c r="AA809" s="10"/>
      <c r="AB809" s="10"/>
      <c r="AC809" s="10"/>
      <c r="AD809" s="10"/>
      <c r="AE809" s="10"/>
    </row>
    <row r="810" spans="1:31" ht="12.75" customHeight="1" x14ac:dyDescent="0.2">
      <c r="A810" s="10"/>
      <c r="B810" s="12"/>
      <c r="C810" s="23"/>
      <c r="D810" s="17"/>
      <c r="E810" s="17"/>
      <c r="F810" s="22"/>
      <c r="G810" s="10"/>
      <c r="H810" s="10"/>
      <c r="I810" s="10"/>
      <c r="J810" s="10"/>
      <c r="K810" s="9"/>
      <c r="L810" s="9"/>
      <c r="M810" s="10"/>
      <c r="N810" s="10"/>
      <c r="O810" s="10"/>
      <c r="P810" s="10"/>
      <c r="Q810" s="10"/>
      <c r="R810" s="10"/>
      <c r="S810" s="10"/>
      <c r="T810" s="10"/>
      <c r="U810" s="10"/>
      <c r="V810" s="10"/>
      <c r="W810" s="10"/>
      <c r="X810" s="10"/>
      <c r="Y810" s="10"/>
      <c r="Z810" s="10"/>
      <c r="AA810" s="10"/>
      <c r="AB810" s="10"/>
      <c r="AC810" s="10"/>
      <c r="AD810" s="10"/>
      <c r="AE810" s="10"/>
    </row>
    <row r="811" spans="1:31" ht="12.75" customHeight="1" x14ac:dyDescent="0.2">
      <c r="A811" s="10"/>
      <c r="B811" s="12"/>
      <c r="C811" s="23"/>
      <c r="D811" s="17"/>
      <c r="E811" s="17"/>
      <c r="F811" s="22"/>
      <c r="G811" s="10"/>
      <c r="H811" s="10"/>
      <c r="I811" s="10"/>
      <c r="J811" s="10"/>
      <c r="K811" s="9"/>
      <c r="L811" s="9"/>
      <c r="M811" s="10"/>
      <c r="N811" s="10"/>
      <c r="O811" s="10"/>
      <c r="P811" s="10"/>
      <c r="Q811" s="10"/>
      <c r="R811" s="10"/>
      <c r="S811" s="10"/>
      <c r="T811" s="10"/>
      <c r="U811" s="10"/>
      <c r="V811" s="10"/>
      <c r="W811" s="10"/>
      <c r="X811" s="10"/>
      <c r="Y811" s="10"/>
      <c r="Z811" s="10"/>
      <c r="AA811" s="10"/>
      <c r="AB811" s="10"/>
      <c r="AC811" s="10"/>
      <c r="AD811" s="10"/>
      <c r="AE811" s="10"/>
    </row>
    <row r="812" spans="1:31" ht="12.75" customHeight="1" x14ac:dyDescent="0.2">
      <c r="A812" s="10"/>
      <c r="B812" s="12"/>
      <c r="C812" s="23"/>
      <c r="D812" s="17"/>
      <c r="E812" s="17"/>
      <c r="F812" s="22"/>
      <c r="G812" s="10"/>
      <c r="H812" s="10"/>
      <c r="I812" s="10"/>
      <c r="J812" s="10"/>
      <c r="K812" s="9"/>
      <c r="L812" s="9"/>
      <c r="M812" s="10"/>
      <c r="N812" s="10"/>
      <c r="O812" s="10"/>
      <c r="P812" s="10"/>
      <c r="Q812" s="10"/>
      <c r="R812" s="10"/>
      <c r="S812" s="10"/>
      <c r="T812" s="10"/>
      <c r="U812" s="10"/>
      <c r="V812" s="10"/>
      <c r="W812" s="10"/>
      <c r="X812" s="10"/>
      <c r="Y812" s="10"/>
      <c r="Z812" s="10"/>
      <c r="AA812" s="10"/>
      <c r="AB812" s="10"/>
      <c r="AC812" s="10"/>
      <c r="AD812" s="10"/>
      <c r="AE812" s="10"/>
    </row>
    <row r="813" spans="1:31" ht="12.75" customHeight="1" x14ac:dyDescent="0.2">
      <c r="A813" s="10"/>
      <c r="B813" s="12"/>
      <c r="C813" s="23"/>
      <c r="D813" s="17"/>
      <c r="E813" s="17"/>
      <c r="F813" s="22"/>
      <c r="G813" s="10"/>
      <c r="H813" s="10"/>
      <c r="I813" s="10"/>
      <c r="J813" s="10"/>
      <c r="K813" s="9"/>
      <c r="L813" s="9"/>
      <c r="M813" s="10"/>
      <c r="N813" s="10"/>
      <c r="O813" s="10"/>
      <c r="P813" s="10"/>
      <c r="Q813" s="10"/>
      <c r="R813" s="10"/>
      <c r="S813" s="10"/>
      <c r="T813" s="10"/>
      <c r="U813" s="10"/>
      <c r="V813" s="10"/>
      <c r="W813" s="10"/>
      <c r="X813" s="10"/>
      <c r="Y813" s="10"/>
      <c r="Z813" s="10"/>
      <c r="AA813" s="10"/>
      <c r="AB813" s="10"/>
      <c r="AC813" s="10"/>
      <c r="AD813" s="10"/>
      <c r="AE813" s="10"/>
    </row>
    <row r="814" spans="1:31" ht="12.75" customHeight="1" x14ac:dyDescent="0.2">
      <c r="A814" s="10"/>
      <c r="B814" s="12"/>
      <c r="C814" s="23"/>
      <c r="D814" s="17"/>
      <c r="E814" s="17"/>
      <c r="F814" s="22"/>
      <c r="G814" s="10"/>
      <c r="H814" s="10"/>
      <c r="I814" s="10"/>
      <c r="J814" s="10"/>
      <c r="K814" s="9"/>
      <c r="L814" s="9"/>
      <c r="M814" s="10"/>
      <c r="N814" s="10"/>
      <c r="O814" s="10"/>
      <c r="P814" s="10"/>
      <c r="Q814" s="10"/>
      <c r="R814" s="10"/>
      <c r="S814" s="10"/>
      <c r="T814" s="10"/>
      <c r="U814" s="10"/>
      <c r="V814" s="10"/>
      <c r="W814" s="10"/>
      <c r="X814" s="10"/>
      <c r="Y814" s="10"/>
      <c r="Z814" s="10"/>
      <c r="AA814" s="10"/>
      <c r="AB814" s="10"/>
      <c r="AC814" s="10"/>
      <c r="AD814" s="10"/>
      <c r="AE814" s="10"/>
    </row>
    <row r="815" spans="1:31" ht="12.75" customHeight="1" x14ac:dyDescent="0.2">
      <c r="A815" s="10"/>
      <c r="B815" s="12"/>
      <c r="C815" s="23"/>
      <c r="D815" s="17"/>
      <c r="E815" s="17"/>
      <c r="F815" s="22"/>
      <c r="G815" s="10"/>
      <c r="H815" s="10"/>
      <c r="I815" s="10"/>
      <c r="J815" s="10"/>
      <c r="K815" s="9"/>
      <c r="L815" s="9"/>
      <c r="M815" s="10"/>
      <c r="N815" s="10"/>
      <c r="O815" s="10"/>
      <c r="P815" s="10"/>
      <c r="Q815" s="10"/>
      <c r="R815" s="10"/>
      <c r="S815" s="10"/>
      <c r="T815" s="10"/>
      <c r="U815" s="10"/>
      <c r="V815" s="10"/>
      <c r="W815" s="10"/>
      <c r="X815" s="10"/>
      <c r="Y815" s="10"/>
      <c r="Z815" s="10"/>
      <c r="AA815" s="10"/>
      <c r="AB815" s="10"/>
      <c r="AC815" s="10"/>
      <c r="AD815" s="10"/>
      <c r="AE815" s="10"/>
    </row>
    <row r="816" spans="1:31" ht="12.75" customHeight="1" x14ac:dyDescent="0.2">
      <c r="A816" s="10"/>
      <c r="B816" s="12"/>
      <c r="C816" s="23"/>
      <c r="D816" s="17"/>
      <c r="E816" s="17"/>
      <c r="F816" s="22"/>
      <c r="G816" s="10"/>
      <c r="H816" s="10"/>
      <c r="I816" s="10"/>
      <c r="J816" s="10"/>
      <c r="K816" s="9"/>
      <c r="L816" s="9"/>
      <c r="M816" s="10"/>
      <c r="N816" s="10"/>
      <c r="O816" s="10"/>
      <c r="P816" s="10"/>
      <c r="Q816" s="10"/>
      <c r="R816" s="10"/>
      <c r="S816" s="10"/>
      <c r="T816" s="10"/>
      <c r="U816" s="10"/>
      <c r="V816" s="10"/>
      <c r="W816" s="10"/>
      <c r="X816" s="10"/>
      <c r="Y816" s="10"/>
      <c r="Z816" s="10"/>
      <c r="AA816" s="10"/>
      <c r="AB816" s="10"/>
      <c r="AC816" s="10"/>
      <c r="AD816" s="10"/>
      <c r="AE816" s="10"/>
    </row>
    <row r="817" spans="1:31" ht="12.75" customHeight="1" x14ac:dyDescent="0.2">
      <c r="A817" s="10"/>
      <c r="B817" s="12"/>
      <c r="C817" s="23"/>
      <c r="D817" s="17"/>
      <c r="E817" s="17"/>
      <c r="F817" s="22"/>
      <c r="G817" s="10"/>
      <c r="H817" s="10"/>
      <c r="I817" s="10"/>
      <c r="J817" s="10"/>
      <c r="K817" s="9"/>
      <c r="L817" s="9"/>
      <c r="M817" s="10"/>
      <c r="N817" s="10"/>
      <c r="O817" s="10"/>
      <c r="P817" s="10"/>
      <c r="Q817" s="10"/>
      <c r="R817" s="10"/>
      <c r="S817" s="10"/>
      <c r="T817" s="10"/>
      <c r="U817" s="10"/>
      <c r="V817" s="10"/>
      <c r="W817" s="10"/>
      <c r="X817" s="10"/>
      <c r="Y817" s="10"/>
      <c r="Z817" s="10"/>
      <c r="AA817" s="10"/>
      <c r="AB817" s="10"/>
      <c r="AC817" s="10"/>
      <c r="AD817" s="10"/>
      <c r="AE817" s="10"/>
    </row>
    <row r="818" spans="1:31" ht="12.75" customHeight="1" x14ac:dyDescent="0.2">
      <c r="A818" s="10"/>
      <c r="B818" s="12"/>
      <c r="C818" s="23"/>
      <c r="D818" s="17"/>
      <c r="E818" s="17"/>
      <c r="F818" s="22"/>
      <c r="G818" s="10"/>
      <c r="H818" s="10"/>
      <c r="I818" s="10"/>
      <c r="J818" s="10"/>
      <c r="K818" s="9"/>
      <c r="L818" s="9"/>
      <c r="M818" s="10"/>
      <c r="N818" s="10"/>
      <c r="O818" s="10"/>
      <c r="P818" s="10"/>
      <c r="Q818" s="10"/>
      <c r="R818" s="10"/>
      <c r="S818" s="10"/>
      <c r="T818" s="10"/>
      <c r="U818" s="10"/>
      <c r="V818" s="10"/>
      <c r="W818" s="10"/>
      <c r="X818" s="10"/>
      <c r="Y818" s="10"/>
      <c r="Z818" s="10"/>
      <c r="AA818" s="10"/>
      <c r="AB818" s="10"/>
      <c r="AC818" s="10"/>
      <c r="AD818" s="10"/>
      <c r="AE818" s="10"/>
    </row>
    <row r="819" spans="1:31" ht="12.75" customHeight="1" x14ac:dyDescent="0.2">
      <c r="A819" s="10"/>
      <c r="B819" s="12"/>
      <c r="C819" s="23"/>
      <c r="D819" s="17"/>
      <c r="E819" s="17"/>
      <c r="F819" s="22"/>
      <c r="G819" s="10"/>
      <c r="H819" s="10"/>
      <c r="I819" s="10"/>
      <c r="J819" s="10"/>
      <c r="K819" s="9"/>
      <c r="L819" s="9"/>
      <c r="M819" s="10"/>
      <c r="N819" s="10"/>
      <c r="O819" s="10"/>
      <c r="P819" s="10"/>
      <c r="Q819" s="10"/>
      <c r="R819" s="10"/>
      <c r="S819" s="10"/>
      <c r="T819" s="10"/>
      <c r="U819" s="10"/>
      <c r="V819" s="10"/>
      <c r="W819" s="10"/>
      <c r="X819" s="10"/>
      <c r="Y819" s="10"/>
      <c r="Z819" s="10"/>
      <c r="AA819" s="10"/>
      <c r="AB819" s="10"/>
      <c r="AC819" s="10"/>
      <c r="AD819" s="10"/>
      <c r="AE819" s="10"/>
    </row>
    <row r="820" spans="1:31" ht="12.75" customHeight="1" x14ac:dyDescent="0.2">
      <c r="A820" s="10"/>
      <c r="B820" s="12"/>
      <c r="C820" s="23"/>
      <c r="D820" s="17"/>
      <c r="E820" s="17"/>
      <c r="F820" s="22"/>
      <c r="G820" s="10"/>
      <c r="H820" s="10"/>
      <c r="I820" s="10"/>
      <c r="J820" s="10"/>
      <c r="K820" s="9"/>
      <c r="L820" s="9"/>
      <c r="M820" s="10"/>
      <c r="N820" s="10"/>
      <c r="O820" s="10"/>
      <c r="P820" s="10"/>
      <c r="Q820" s="10"/>
      <c r="R820" s="10"/>
      <c r="S820" s="10"/>
      <c r="T820" s="10"/>
      <c r="U820" s="10"/>
      <c r="V820" s="10"/>
      <c r="W820" s="10"/>
      <c r="X820" s="10"/>
      <c r="Y820" s="10"/>
      <c r="Z820" s="10"/>
      <c r="AA820" s="10"/>
      <c r="AB820" s="10"/>
      <c r="AC820" s="10"/>
      <c r="AD820" s="10"/>
      <c r="AE820" s="10"/>
    </row>
    <row r="821" spans="1:31" ht="12.75" customHeight="1" x14ac:dyDescent="0.2">
      <c r="A821" s="10"/>
      <c r="B821" s="12"/>
      <c r="C821" s="23"/>
      <c r="D821" s="17"/>
      <c r="E821" s="17"/>
      <c r="F821" s="22"/>
      <c r="G821" s="10"/>
      <c r="H821" s="10"/>
      <c r="I821" s="10"/>
      <c r="J821" s="10"/>
      <c r="K821" s="9"/>
      <c r="L821" s="9"/>
      <c r="M821" s="10"/>
      <c r="N821" s="10"/>
      <c r="O821" s="10"/>
      <c r="P821" s="10"/>
      <c r="Q821" s="10"/>
      <c r="R821" s="10"/>
      <c r="S821" s="10"/>
      <c r="T821" s="10"/>
      <c r="U821" s="10"/>
      <c r="V821" s="10"/>
      <c r="W821" s="10"/>
      <c r="X821" s="10"/>
      <c r="Y821" s="10"/>
      <c r="Z821" s="10"/>
      <c r="AA821" s="10"/>
      <c r="AB821" s="10"/>
      <c r="AC821" s="10"/>
      <c r="AD821" s="10"/>
      <c r="AE821" s="10"/>
    </row>
    <row r="822" spans="1:31" ht="12.75" customHeight="1" x14ac:dyDescent="0.2">
      <c r="A822" s="10"/>
      <c r="B822" s="12"/>
      <c r="C822" s="23"/>
      <c r="D822" s="17"/>
      <c r="E822" s="17"/>
      <c r="F822" s="22"/>
      <c r="G822" s="10"/>
      <c r="H822" s="10"/>
      <c r="I822" s="10"/>
      <c r="J822" s="10"/>
      <c r="K822" s="9"/>
      <c r="L822" s="9"/>
      <c r="M822" s="10"/>
      <c r="N822" s="10"/>
      <c r="O822" s="10"/>
      <c r="P822" s="10"/>
      <c r="Q822" s="10"/>
      <c r="R822" s="10"/>
      <c r="S822" s="10"/>
      <c r="T822" s="10"/>
      <c r="U822" s="10"/>
      <c r="V822" s="10"/>
      <c r="W822" s="10"/>
      <c r="X822" s="10"/>
      <c r="Y822" s="10"/>
      <c r="Z822" s="10"/>
      <c r="AA822" s="10"/>
      <c r="AB822" s="10"/>
      <c r="AC822" s="10"/>
      <c r="AD822" s="10"/>
      <c r="AE822" s="10"/>
    </row>
    <row r="823" spans="1:31" ht="12.75" customHeight="1" x14ac:dyDescent="0.2">
      <c r="A823" s="10"/>
      <c r="B823" s="12"/>
      <c r="C823" s="23"/>
      <c r="D823" s="17"/>
      <c r="E823" s="17"/>
      <c r="F823" s="22"/>
      <c r="G823" s="10"/>
      <c r="H823" s="10"/>
      <c r="I823" s="10"/>
      <c r="J823" s="10"/>
      <c r="K823" s="9"/>
      <c r="L823" s="9"/>
      <c r="M823" s="10"/>
      <c r="N823" s="10"/>
      <c r="O823" s="10"/>
      <c r="P823" s="10"/>
      <c r="Q823" s="10"/>
      <c r="R823" s="10"/>
      <c r="S823" s="10"/>
      <c r="T823" s="10"/>
      <c r="U823" s="10"/>
      <c r="V823" s="10"/>
      <c r="W823" s="10"/>
      <c r="X823" s="10"/>
      <c r="Y823" s="10"/>
      <c r="Z823" s="10"/>
      <c r="AA823" s="10"/>
      <c r="AB823" s="10"/>
      <c r="AC823" s="10"/>
      <c r="AD823" s="10"/>
      <c r="AE823" s="10"/>
    </row>
    <row r="824" spans="1:31" ht="12.75" customHeight="1" x14ac:dyDescent="0.2">
      <c r="A824" s="10"/>
      <c r="B824" s="12"/>
      <c r="C824" s="23"/>
      <c r="D824" s="17"/>
      <c r="E824" s="17"/>
      <c r="F824" s="22"/>
      <c r="G824" s="10"/>
      <c r="H824" s="10"/>
      <c r="I824" s="10"/>
      <c r="J824" s="10"/>
      <c r="K824" s="9"/>
      <c r="L824" s="9"/>
      <c r="M824" s="10"/>
      <c r="N824" s="10"/>
      <c r="O824" s="10"/>
      <c r="P824" s="10"/>
      <c r="Q824" s="10"/>
      <c r="R824" s="10"/>
      <c r="S824" s="10"/>
      <c r="T824" s="10"/>
      <c r="U824" s="10"/>
      <c r="V824" s="10"/>
      <c r="W824" s="10"/>
      <c r="X824" s="10"/>
      <c r="Y824" s="10"/>
      <c r="Z824" s="10"/>
      <c r="AA824" s="10"/>
      <c r="AB824" s="10"/>
      <c r="AC824" s="10"/>
      <c r="AD824" s="10"/>
      <c r="AE824" s="10"/>
    </row>
    <row r="825" spans="1:31" ht="12.75" customHeight="1" x14ac:dyDescent="0.2">
      <c r="A825" s="10"/>
      <c r="B825" s="12"/>
      <c r="C825" s="23"/>
      <c r="D825" s="17"/>
      <c r="E825" s="17"/>
      <c r="F825" s="22"/>
      <c r="G825" s="10"/>
      <c r="H825" s="10"/>
      <c r="I825" s="10"/>
      <c r="J825" s="10"/>
      <c r="K825" s="9"/>
      <c r="L825" s="9"/>
      <c r="M825" s="10"/>
      <c r="N825" s="10"/>
      <c r="O825" s="10"/>
      <c r="P825" s="10"/>
      <c r="Q825" s="10"/>
      <c r="R825" s="10"/>
      <c r="S825" s="10"/>
      <c r="T825" s="10"/>
      <c r="U825" s="10"/>
      <c r="V825" s="10"/>
      <c r="W825" s="10"/>
      <c r="X825" s="10"/>
      <c r="Y825" s="10"/>
      <c r="Z825" s="10"/>
      <c r="AA825" s="10"/>
      <c r="AB825" s="10"/>
      <c r="AC825" s="10"/>
      <c r="AD825" s="10"/>
      <c r="AE825" s="10"/>
    </row>
    <row r="826" spans="1:31" ht="12.75" customHeight="1" x14ac:dyDescent="0.2">
      <c r="A826" s="10"/>
      <c r="B826" s="12"/>
      <c r="C826" s="23"/>
      <c r="D826" s="17"/>
      <c r="E826" s="17"/>
      <c r="F826" s="22"/>
      <c r="G826" s="10"/>
      <c r="H826" s="10"/>
      <c r="I826" s="10"/>
      <c r="J826" s="10"/>
      <c r="K826" s="9"/>
      <c r="L826" s="9"/>
      <c r="M826" s="10"/>
      <c r="N826" s="10"/>
      <c r="O826" s="10"/>
      <c r="P826" s="10"/>
      <c r="Q826" s="10"/>
      <c r="R826" s="10"/>
      <c r="S826" s="10"/>
      <c r="T826" s="10"/>
      <c r="U826" s="10"/>
      <c r="V826" s="10"/>
      <c r="W826" s="10"/>
      <c r="X826" s="10"/>
      <c r="Y826" s="10"/>
      <c r="Z826" s="10"/>
      <c r="AA826" s="10"/>
      <c r="AB826" s="10"/>
      <c r="AC826" s="10"/>
      <c r="AD826" s="10"/>
      <c r="AE826" s="10"/>
    </row>
    <row r="827" spans="1:31" ht="12.75" customHeight="1" x14ac:dyDescent="0.2">
      <c r="A827" s="10"/>
      <c r="B827" s="12"/>
      <c r="C827" s="23"/>
      <c r="D827" s="17"/>
      <c r="E827" s="17"/>
      <c r="F827" s="22"/>
      <c r="G827" s="10"/>
      <c r="H827" s="10"/>
      <c r="I827" s="10"/>
      <c r="J827" s="10"/>
      <c r="K827" s="9"/>
      <c r="L827" s="9"/>
      <c r="M827" s="10"/>
      <c r="N827" s="10"/>
      <c r="O827" s="10"/>
      <c r="P827" s="10"/>
      <c r="Q827" s="10"/>
      <c r="R827" s="10"/>
      <c r="S827" s="10"/>
      <c r="T827" s="10"/>
      <c r="U827" s="10"/>
      <c r="V827" s="10"/>
      <c r="W827" s="10"/>
      <c r="X827" s="10"/>
      <c r="Y827" s="10"/>
      <c r="Z827" s="10"/>
      <c r="AA827" s="10"/>
      <c r="AB827" s="10"/>
      <c r="AC827" s="10"/>
      <c r="AD827" s="10"/>
      <c r="AE827" s="10"/>
    </row>
    <row r="828" spans="1:31" ht="12.75" customHeight="1" x14ac:dyDescent="0.2">
      <c r="A828" s="10"/>
      <c r="B828" s="12"/>
      <c r="C828" s="23"/>
      <c r="D828" s="17"/>
      <c r="E828" s="17"/>
      <c r="F828" s="22"/>
      <c r="G828" s="10"/>
      <c r="H828" s="10"/>
      <c r="I828" s="10"/>
      <c r="J828" s="10"/>
      <c r="K828" s="9"/>
      <c r="L828" s="9"/>
      <c r="M828" s="10"/>
      <c r="N828" s="10"/>
      <c r="O828" s="10"/>
      <c r="P828" s="10"/>
      <c r="Q828" s="10"/>
      <c r="R828" s="10"/>
      <c r="S828" s="10"/>
      <c r="T828" s="10"/>
      <c r="U828" s="10"/>
      <c r="V828" s="10"/>
      <c r="W828" s="10"/>
      <c r="X828" s="10"/>
      <c r="Y828" s="10"/>
      <c r="Z828" s="10"/>
      <c r="AA828" s="10"/>
      <c r="AB828" s="10"/>
      <c r="AC828" s="10"/>
      <c r="AD828" s="10"/>
      <c r="AE828" s="10"/>
    </row>
    <row r="829" spans="1:31" ht="12.75" customHeight="1" x14ac:dyDescent="0.2">
      <c r="A829" s="10"/>
      <c r="B829" s="12"/>
      <c r="C829" s="23"/>
      <c r="D829" s="17"/>
      <c r="E829" s="17"/>
      <c r="F829" s="22"/>
      <c r="G829" s="10"/>
      <c r="H829" s="10"/>
      <c r="I829" s="10"/>
      <c r="J829" s="10"/>
      <c r="K829" s="9"/>
      <c r="L829" s="9"/>
      <c r="M829" s="10"/>
      <c r="N829" s="10"/>
      <c r="O829" s="10"/>
      <c r="P829" s="10"/>
      <c r="Q829" s="10"/>
      <c r="R829" s="10"/>
      <c r="S829" s="10"/>
      <c r="T829" s="10"/>
      <c r="U829" s="10"/>
      <c r="V829" s="10"/>
      <c r="W829" s="10"/>
      <c r="X829" s="10"/>
      <c r="Y829" s="10"/>
      <c r="Z829" s="10"/>
      <c r="AA829" s="10"/>
      <c r="AB829" s="10"/>
      <c r="AC829" s="10"/>
      <c r="AD829" s="10"/>
      <c r="AE829" s="10"/>
    </row>
    <row r="830" spans="1:31" ht="12.75" customHeight="1" x14ac:dyDescent="0.2">
      <c r="A830" s="10"/>
      <c r="B830" s="12"/>
      <c r="C830" s="23"/>
      <c r="D830" s="17"/>
      <c r="E830" s="17"/>
      <c r="F830" s="22"/>
      <c r="G830" s="10"/>
      <c r="H830" s="10"/>
      <c r="I830" s="10"/>
      <c r="J830" s="10"/>
      <c r="K830" s="9"/>
      <c r="L830" s="9"/>
      <c r="M830" s="10"/>
      <c r="N830" s="10"/>
      <c r="O830" s="10"/>
      <c r="P830" s="10"/>
      <c r="Q830" s="10"/>
      <c r="R830" s="10"/>
      <c r="S830" s="10"/>
      <c r="T830" s="10"/>
      <c r="U830" s="10"/>
      <c r="V830" s="10"/>
      <c r="W830" s="10"/>
      <c r="X830" s="10"/>
      <c r="Y830" s="10"/>
      <c r="Z830" s="10"/>
      <c r="AA830" s="10"/>
      <c r="AB830" s="10"/>
      <c r="AC830" s="10"/>
      <c r="AD830" s="10"/>
      <c r="AE830" s="10"/>
    </row>
    <row r="831" spans="1:31" ht="12.75" customHeight="1" x14ac:dyDescent="0.2">
      <c r="A831" s="10"/>
      <c r="B831" s="12"/>
      <c r="C831" s="23"/>
      <c r="D831" s="17"/>
      <c r="E831" s="17"/>
      <c r="F831" s="22"/>
      <c r="G831" s="10"/>
      <c r="H831" s="10"/>
      <c r="I831" s="10"/>
      <c r="J831" s="10"/>
      <c r="K831" s="9"/>
      <c r="L831" s="9"/>
      <c r="M831" s="10"/>
      <c r="N831" s="10"/>
      <c r="O831" s="10"/>
      <c r="P831" s="10"/>
      <c r="Q831" s="10"/>
      <c r="R831" s="10"/>
      <c r="S831" s="10"/>
      <c r="T831" s="10"/>
      <c r="U831" s="10"/>
      <c r="V831" s="10"/>
      <c r="W831" s="10"/>
      <c r="X831" s="10"/>
      <c r="Y831" s="10"/>
      <c r="Z831" s="10"/>
      <c r="AA831" s="10"/>
      <c r="AB831" s="10"/>
      <c r="AC831" s="10"/>
      <c r="AD831" s="10"/>
      <c r="AE831" s="10"/>
    </row>
    <row r="832" spans="1:31" ht="12.75" customHeight="1" x14ac:dyDescent="0.2">
      <c r="A832" s="10"/>
      <c r="B832" s="12"/>
      <c r="C832" s="23"/>
      <c r="D832" s="17"/>
      <c r="E832" s="17"/>
      <c r="F832" s="22"/>
      <c r="G832" s="10"/>
      <c r="H832" s="10"/>
      <c r="I832" s="10"/>
      <c r="J832" s="10"/>
      <c r="K832" s="9"/>
      <c r="L832" s="9"/>
      <c r="M832" s="10"/>
      <c r="N832" s="10"/>
      <c r="O832" s="10"/>
      <c r="P832" s="10"/>
      <c r="Q832" s="10"/>
      <c r="R832" s="10"/>
      <c r="S832" s="10"/>
      <c r="T832" s="10"/>
      <c r="U832" s="10"/>
      <c r="V832" s="10"/>
      <c r="W832" s="10"/>
      <c r="X832" s="10"/>
      <c r="Y832" s="10"/>
      <c r="Z832" s="10"/>
      <c r="AA832" s="10"/>
      <c r="AB832" s="10"/>
      <c r="AC832" s="10"/>
      <c r="AD832" s="10"/>
      <c r="AE832" s="10"/>
    </row>
    <row r="833" spans="1:31" ht="12.75" customHeight="1" x14ac:dyDescent="0.2">
      <c r="A833" s="10"/>
      <c r="B833" s="12"/>
      <c r="C833" s="23"/>
      <c r="D833" s="17"/>
      <c r="E833" s="17"/>
      <c r="F833" s="22"/>
      <c r="G833" s="10"/>
      <c r="H833" s="10"/>
      <c r="I833" s="10"/>
      <c r="J833" s="10"/>
      <c r="K833" s="9"/>
      <c r="L833" s="9"/>
      <c r="M833" s="10"/>
      <c r="N833" s="10"/>
      <c r="O833" s="10"/>
      <c r="P833" s="10"/>
      <c r="Q833" s="10"/>
      <c r="R833" s="10"/>
      <c r="S833" s="10"/>
      <c r="T833" s="10"/>
      <c r="U833" s="10"/>
      <c r="V833" s="10"/>
      <c r="W833" s="10"/>
      <c r="X833" s="10"/>
      <c r="Y833" s="10"/>
      <c r="Z833" s="10"/>
      <c r="AA833" s="10"/>
      <c r="AB833" s="10"/>
      <c r="AC833" s="10"/>
      <c r="AD833" s="10"/>
      <c r="AE833" s="10"/>
    </row>
    <row r="834" spans="1:31" ht="12.75" customHeight="1" x14ac:dyDescent="0.2">
      <c r="A834" s="10"/>
      <c r="B834" s="12"/>
      <c r="C834" s="23"/>
      <c r="D834" s="17"/>
      <c r="E834" s="17"/>
      <c r="F834" s="22"/>
      <c r="G834" s="10"/>
      <c r="H834" s="10"/>
      <c r="I834" s="10"/>
      <c r="J834" s="10"/>
      <c r="K834" s="9"/>
      <c r="L834" s="9"/>
      <c r="M834" s="10"/>
      <c r="N834" s="10"/>
      <c r="O834" s="10"/>
      <c r="P834" s="10"/>
      <c r="Q834" s="10"/>
      <c r="R834" s="10"/>
      <c r="S834" s="10"/>
      <c r="T834" s="10"/>
      <c r="U834" s="10"/>
      <c r="V834" s="10"/>
      <c r="W834" s="10"/>
      <c r="X834" s="10"/>
      <c r="Y834" s="10"/>
      <c r="Z834" s="10"/>
      <c r="AA834" s="10"/>
      <c r="AB834" s="10"/>
      <c r="AC834" s="10"/>
      <c r="AD834" s="10"/>
      <c r="AE834" s="10"/>
    </row>
    <row r="835" spans="1:31" ht="12.75" customHeight="1" x14ac:dyDescent="0.2">
      <c r="A835" s="10"/>
      <c r="B835" s="12"/>
      <c r="C835" s="23"/>
      <c r="D835" s="17"/>
      <c r="E835" s="17"/>
      <c r="F835" s="22"/>
      <c r="G835" s="10"/>
      <c r="H835" s="10"/>
      <c r="I835" s="10"/>
      <c r="J835" s="10"/>
      <c r="K835" s="9"/>
      <c r="L835" s="9"/>
      <c r="M835" s="10"/>
      <c r="N835" s="10"/>
      <c r="O835" s="10"/>
      <c r="P835" s="10"/>
      <c r="Q835" s="10"/>
      <c r="R835" s="10"/>
      <c r="S835" s="10"/>
      <c r="T835" s="10"/>
      <c r="U835" s="10"/>
      <c r="V835" s="10"/>
      <c r="W835" s="10"/>
      <c r="X835" s="10"/>
      <c r="Y835" s="10"/>
      <c r="Z835" s="10"/>
      <c r="AA835" s="10"/>
      <c r="AB835" s="10"/>
      <c r="AC835" s="10"/>
      <c r="AD835" s="10"/>
      <c r="AE835" s="10"/>
    </row>
    <row r="836" spans="1:31" ht="12.75" customHeight="1" x14ac:dyDescent="0.2">
      <c r="A836" s="10"/>
      <c r="B836" s="12"/>
      <c r="C836" s="23"/>
      <c r="D836" s="17"/>
      <c r="E836" s="17"/>
      <c r="F836" s="22"/>
      <c r="G836" s="10"/>
      <c r="H836" s="10"/>
      <c r="I836" s="10"/>
      <c r="J836" s="10"/>
      <c r="K836" s="9"/>
      <c r="L836" s="9"/>
      <c r="M836" s="10"/>
      <c r="N836" s="10"/>
      <c r="O836" s="10"/>
      <c r="P836" s="10"/>
      <c r="Q836" s="10"/>
      <c r="R836" s="10"/>
      <c r="S836" s="10"/>
      <c r="T836" s="10"/>
      <c r="U836" s="10"/>
      <c r="V836" s="10"/>
      <c r="W836" s="10"/>
      <c r="X836" s="10"/>
      <c r="Y836" s="10"/>
      <c r="Z836" s="10"/>
      <c r="AA836" s="10"/>
      <c r="AB836" s="10"/>
      <c r="AC836" s="10"/>
      <c r="AD836" s="10"/>
      <c r="AE836" s="10"/>
    </row>
    <row r="837" spans="1:31" ht="12.75" customHeight="1" x14ac:dyDescent="0.2">
      <c r="A837" s="10"/>
      <c r="B837" s="12"/>
      <c r="C837" s="23"/>
      <c r="D837" s="17"/>
      <c r="E837" s="17"/>
      <c r="F837" s="22"/>
      <c r="G837" s="10"/>
      <c r="H837" s="10"/>
      <c r="I837" s="10"/>
      <c r="J837" s="10"/>
      <c r="K837" s="9"/>
      <c r="L837" s="9"/>
      <c r="M837" s="10"/>
      <c r="N837" s="10"/>
      <c r="O837" s="10"/>
      <c r="P837" s="10"/>
      <c r="Q837" s="10"/>
      <c r="R837" s="10"/>
      <c r="S837" s="10"/>
      <c r="T837" s="10"/>
      <c r="U837" s="10"/>
      <c r="V837" s="10"/>
      <c r="W837" s="10"/>
      <c r="X837" s="10"/>
      <c r="Y837" s="10"/>
      <c r="Z837" s="10"/>
      <c r="AA837" s="10"/>
      <c r="AB837" s="10"/>
      <c r="AC837" s="10"/>
      <c r="AD837" s="10"/>
      <c r="AE837" s="10"/>
    </row>
    <row r="838" spans="1:31" ht="12.75" customHeight="1" x14ac:dyDescent="0.2">
      <c r="A838" s="10"/>
      <c r="B838" s="12"/>
      <c r="C838" s="23"/>
      <c r="D838" s="17"/>
      <c r="E838" s="17"/>
      <c r="F838" s="22"/>
      <c r="G838" s="10"/>
      <c r="H838" s="10"/>
      <c r="I838" s="10"/>
      <c r="J838" s="10"/>
      <c r="K838" s="9"/>
      <c r="L838" s="9"/>
      <c r="M838" s="10"/>
      <c r="N838" s="10"/>
      <c r="O838" s="10"/>
      <c r="P838" s="10"/>
      <c r="Q838" s="10"/>
      <c r="R838" s="10"/>
      <c r="S838" s="10"/>
      <c r="T838" s="10"/>
      <c r="U838" s="10"/>
      <c r="V838" s="10"/>
      <c r="W838" s="10"/>
      <c r="X838" s="10"/>
      <c r="Y838" s="10"/>
      <c r="Z838" s="10"/>
      <c r="AA838" s="10"/>
      <c r="AB838" s="10"/>
      <c r="AC838" s="10"/>
      <c r="AD838" s="10"/>
      <c r="AE838" s="10"/>
    </row>
    <row r="839" spans="1:31" ht="12.75" customHeight="1" x14ac:dyDescent="0.2">
      <c r="A839" s="10"/>
      <c r="B839" s="12"/>
      <c r="C839" s="23"/>
      <c r="D839" s="17"/>
      <c r="E839" s="17"/>
      <c r="F839" s="22"/>
      <c r="G839" s="10"/>
      <c r="H839" s="10"/>
      <c r="I839" s="10"/>
      <c r="J839" s="10"/>
      <c r="K839" s="9"/>
      <c r="L839" s="9"/>
      <c r="M839" s="10"/>
      <c r="N839" s="10"/>
      <c r="O839" s="10"/>
      <c r="P839" s="10"/>
      <c r="Q839" s="10"/>
      <c r="R839" s="10"/>
      <c r="S839" s="10"/>
      <c r="T839" s="10"/>
      <c r="U839" s="10"/>
      <c r="V839" s="10"/>
      <c r="W839" s="10"/>
      <c r="X839" s="10"/>
      <c r="Y839" s="10"/>
      <c r="Z839" s="10"/>
      <c r="AA839" s="10"/>
      <c r="AB839" s="10"/>
      <c r="AC839" s="10"/>
      <c r="AD839" s="10"/>
      <c r="AE839" s="10"/>
    </row>
    <row r="840" spans="1:31" ht="12.75" customHeight="1" x14ac:dyDescent="0.2">
      <c r="A840" s="10"/>
      <c r="B840" s="12"/>
      <c r="C840" s="23"/>
      <c r="D840" s="17"/>
      <c r="E840" s="17"/>
      <c r="F840" s="22"/>
      <c r="G840" s="10"/>
      <c r="H840" s="10"/>
      <c r="I840" s="10"/>
      <c r="J840" s="10"/>
      <c r="K840" s="9"/>
      <c r="L840" s="9"/>
      <c r="M840" s="10"/>
      <c r="N840" s="10"/>
      <c r="O840" s="10"/>
      <c r="P840" s="10"/>
      <c r="Q840" s="10"/>
      <c r="R840" s="10"/>
      <c r="S840" s="10"/>
      <c r="T840" s="10"/>
      <c r="U840" s="10"/>
      <c r="V840" s="10"/>
      <c r="W840" s="10"/>
      <c r="X840" s="10"/>
      <c r="Y840" s="10"/>
      <c r="Z840" s="10"/>
      <c r="AA840" s="10"/>
      <c r="AB840" s="10"/>
      <c r="AC840" s="10"/>
      <c r="AD840" s="10"/>
      <c r="AE840" s="10"/>
    </row>
    <row r="841" spans="1:31" ht="12.75" customHeight="1" x14ac:dyDescent="0.2">
      <c r="A841" s="10"/>
      <c r="B841" s="12"/>
      <c r="C841" s="23"/>
      <c r="D841" s="17"/>
      <c r="E841" s="17"/>
      <c r="F841" s="22"/>
      <c r="G841" s="10"/>
      <c r="H841" s="10"/>
      <c r="I841" s="10"/>
      <c r="J841" s="10"/>
      <c r="K841" s="9"/>
      <c r="L841" s="9"/>
      <c r="M841" s="10"/>
      <c r="N841" s="10"/>
      <c r="O841" s="10"/>
      <c r="P841" s="10"/>
      <c r="Q841" s="10"/>
      <c r="R841" s="10"/>
      <c r="S841" s="10"/>
      <c r="T841" s="10"/>
      <c r="U841" s="10"/>
      <c r="V841" s="10"/>
      <c r="W841" s="10"/>
      <c r="X841" s="10"/>
      <c r="Y841" s="10"/>
      <c r="Z841" s="10"/>
      <c r="AA841" s="10"/>
      <c r="AB841" s="10"/>
      <c r="AC841" s="10"/>
      <c r="AD841" s="10"/>
      <c r="AE841" s="10"/>
    </row>
    <row r="842" spans="1:31" ht="12.75" customHeight="1" x14ac:dyDescent="0.2">
      <c r="A842" s="10"/>
      <c r="B842" s="12"/>
      <c r="C842" s="23"/>
      <c r="D842" s="17"/>
      <c r="E842" s="17"/>
      <c r="F842" s="22"/>
      <c r="G842" s="10"/>
      <c r="H842" s="10"/>
      <c r="I842" s="10"/>
      <c r="J842" s="10"/>
      <c r="K842" s="9"/>
      <c r="L842" s="9"/>
      <c r="M842" s="10"/>
      <c r="N842" s="10"/>
      <c r="O842" s="10"/>
      <c r="P842" s="10"/>
      <c r="Q842" s="10"/>
      <c r="R842" s="10"/>
      <c r="S842" s="10"/>
      <c r="T842" s="10"/>
      <c r="U842" s="10"/>
      <c r="V842" s="10"/>
      <c r="W842" s="10"/>
      <c r="X842" s="10"/>
      <c r="Y842" s="10"/>
      <c r="Z842" s="10"/>
      <c r="AA842" s="10"/>
      <c r="AB842" s="10"/>
      <c r="AC842" s="10"/>
      <c r="AD842" s="10"/>
      <c r="AE842" s="10"/>
    </row>
    <row r="843" spans="1:31" ht="12.75" customHeight="1" x14ac:dyDescent="0.2">
      <c r="A843" s="10"/>
      <c r="B843" s="12"/>
      <c r="C843" s="23"/>
      <c r="D843" s="17"/>
      <c r="E843" s="17"/>
      <c r="F843" s="22"/>
      <c r="G843" s="10"/>
      <c r="H843" s="10"/>
      <c r="I843" s="10"/>
      <c r="J843" s="10"/>
      <c r="K843" s="9"/>
      <c r="L843" s="9"/>
      <c r="M843" s="10"/>
      <c r="N843" s="10"/>
      <c r="O843" s="10"/>
      <c r="P843" s="10"/>
      <c r="Q843" s="10"/>
      <c r="R843" s="10"/>
      <c r="S843" s="10"/>
      <c r="T843" s="10"/>
      <c r="U843" s="10"/>
      <c r="V843" s="10"/>
      <c r="W843" s="10"/>
      <c r="X843" s="10"/>
      <c r="Y843" s="10"/>
      <c r="Z843" s="10"/>
      <c r="AA843" s="10"/>
      <c r="AB843" s="10"/>
      <c r="AC843" s="10"/>
      <c r="AD843" s="10"/>
      <c r="AE843" s="10"/>
    </row>
    <row r="844" spans="1:31" ht="12.75" customHeight="1" x14ac:dyDescent="0.2">
      <c r="A844" s="10"/>
      <c r="B844" s="12"/>
      <c r="C844" s="23"/>
      <c r="D844" s="17"/>
      <c r="E844" s="17"/>
      <c r="F844" s="22"/>
      <c r="G844" s="10"/>
      <c r="H844" s="10"/>
      <c r="I844" s="10"/>
      <c r="J844" s="10"/>
      <c r="K844" s="9"/>
      <c r="L844" s="9"/>
      <c r="M844" s="10"/>
      <c r="N844" s="10"/>
      <c r="O844" s="10"/>
      <c r="P844" s="10"/>
      <c r="Q844" s="10"/>
      <c r="R844" s="10"/>
      <c r="S844" s="10"/>
      <c r="T844" s="10"/>
      <c r="U844" s="10"/>
      <c r="V844" s="10"/>
      <c r="W844" s="10"/>
      <c r="X844" s="10"/>
      <c r="Y844" s="10"/>
      <c r="Z844" s="10"/>
      <c r="AA844" s="10"/>
      <c r="AB844" s="10"/>
      <c r="AC844" s="10"/>
      <c r="AD844" s="10"/>
      <c r="AE844" s="10"/>
    </row>
    <row r="845" spans="1:31" ht="12.75" customHeight="1" x14ac:dyDescent="0.2">
      <c r="A845" s="10"/>
      <c r="B845" s="12"/>
      <c r="C845" s="23"/>
      <c r="D845" s="17"/>
      <c r="E845" s="17"/>
      <c r="F845" s="22"/>
      <c r="G845" s="10"/>
      <c r="H845" s="10"/>
      <c r="I845" s="10"/>
      <c r="J845" s="10"/>
      <c r="K845" s="9"/>
      <c r="L845" s="9"/>
      <c r="M845" s="10"/>
      <c r="N845" s="10"/>
      <c r="O845" s="10"/>
      <c r="P845" s="10"/>
      <c r="Q845" s="10"/>
      <c r="R845" s="10"/>
      <c r="S845" s="10"/>
      <c r="T845" s="10"/>
      <c r="U845" s="10"/>
      <c r="V845" s="10"/>
      <c r="W845" s="10"/>
      <c r="X845" s="10"/>
      <c r="Y845" s="10"/>
      <c r="Z845" s="10"/>
      <c r="AA845" s="10"/>
      <c r="AB845" s="10"/>
      <c r="AC845" s="10"/>
      <c r="AD845" s="10"/>
      <c r="AE845" s="10"/>
    </row>
    <row r="846" spans="1:31" ht="12.75" customHeight="1" x14ac:dyDescent="0.2">
      <c r="A846" s="10"/>
      <c r="B846" s="12"/>
      <c r="C846" s="23"/>
      <c r="D846" s="17"/>
      <c r="E846" s="17"/>
      <c r="F846" s="22"/>
      <c r="G846" s="10"/>
      <c r="H846" s="10"/>
      <c r="I846" s="10"/>
      <c r="J846" s="10"/>
      <c r="K846" s="9"/>
      <c r="L846" s="9"/>
      <c r="M846" s="10"/>
      <c r="N846" s="10"/>
      <c r="O846" s="10"/>
      <c r="P846" s="10"/>
      <c r="Q846" s="10"/>
      <c r="R846" s="10"/>
      <c r="S846" s="10"/>
      <c r="T846" s="10"/>
      <c r="U846" s="10"/>
      <c r="V846" s="10"/>
      <c r="W846" s="10"/>
      <c r="X846" s="10"/>
      <c r="Y846" s="10"/>
      <c r="Z846" s="10"/>
      <c r="AA846" s="10"/>
      <c r="AB846" s="10"/>
      <c r="AC846" s="10"/>
      <c r="AD846" s="10"/>
      <c r="AE846" s="10"/>
    </row>
    <row r="847" spans="1:31" ht="12.75" customHeight="1" x14ac:dyDescent="0.2">
      <c r="A847" s="10"/>
      <c r="B847" s="12"/>
      <c r="C847" s="23"/>
      <c r="D847" s="17"/>
      <c r="E847" s="17"/>
      <c r="F847" s="22"/>
      <c r="G847" s="10"/>
      <c r="H847" s="10"/>
      <c r="I847" s="10"/>
      <c r="J847" s="10"/>
      <c r="K847" s="9"/>
      <c r="L847" s="9"/>
      <c r="M847" s="10"/>
      <c r="N847" s="10"/>
      <c r="O847" s="10"/>
      <c r="P847" s="10"/>
      <c r="Q847" s="10"/>
      <c r="R847" s="10"/>
      <c r="S847" s="10"/>
      <c r="T847" s="10"/>
      <c r="U847" s="10"/>
      <c r="V847" s="10"/>
      <c r="W847" s="10"/>
      <c r="X847" s="10"/>
      <c r="Y847" s="10"/>
      <c r="Z847" s="10"/>
      <c r="AA847" s="10"/>
      <c r="AB847" s="10"/>
      <c r="AC847" s="10"/>
      <c r="AD847" s="10"/>
      <c r="AE847" s="10"/>
    </row>
    <row r="848" spans="1:31" ht="12.75" customHeight="1" x14ac:dyDescent="0.2">
      <c r="A848" s="10"/>
      <c r="B848" s="12"/>
      <c r="C848" s="23"/>
      <c r="D848" s="17"/>
      <c r="E848" s="17"/>
      <c r="F848" s="22"/>
      <c r="G848" s="10"/>
      <c r="H848" s="10"/>
      <c r="I848" s="10"/>
      <c r="J848" s="10"/>
      <c r="K848" s="9"/>
      <c r="L848" s="9"/>
      <c r="M848" s="10"/>
      <c r="N848" s="10"/>
      <c r="O848" s="10"/>
      <c r="P848" s="10"/>
      <c r="Q848" s="10"/>
      <c r="R848" s="10"/>
      <c r="S848" s="10"/>
      <c r="T848" s="10"/>
      <c r="U848" s="10"/>
      <c r="V848" s="10"/>
      <c r="W848" s="10"/>
      <c r="X848" s="10"/>
      <c r="Y848" s="10"/>
      <c r="Z848" s="10"/>
      <c r="AA848" s="10"/>
      <c r="AB848" s="10"/>
      <c r="AC848" s="10"/>
      <c r="AD848" s="10"/>
      <c r="AE848" s="10"/>
    </row>
    <row r="849" spans="1:31" ht="12.75" customHeight="1" x14ac:dyDescent="0.2">
      <c r="A849" s="10"/>
      <c r="B849" s="12"/>
      <c r="C849" s="23"/>
      <c r="D849" s="17"/>
      <c r="E849" s="17"/>
      <c r="F849" s="22"/>
      <c r="G849" s="10"/>
      <c r="H849" s="10"/>
      <c r="I849" s="10"/>
      <c r="J849" s="10"/>
      <c r="K849" s="9"/>
      <c r="L849" s="9"/>
      <c r="M849" s="10"/>
      <c r="N849" s="10"/>
      <c r="O849" s="10"/>
      <c r="P849" s="10"/>
      <c r="Q849" s="10"/>
      <c r="R849" s="10"/>
      <c r="S849" s="10"/>
      <c r="T849" s="10"/>
      <c r="U849" s="10"/>
      <c r="V849" s="10"/>
      <c r="W849" s="10"/>
      <c r="X849" s="10"/>
      <c r="Y849" s="10"/>
      <c r="Z849" s="10"/>
      <c r="AA849" s="10"/>
      <c r="AB849" s="10"/>
      <c r="AC849" s="10"/>
      <c r="AD849" s="10"/>
      <c r="AE849" s="10"/>
    </row>
    <row r="850" spans="1:31" ht="12.75" customHeight="1" x14ac:dyDescent="0.2">
      <c r="A850" s="10"/>
      <c r="B850" s="12"/>
      <c r="C850" s="23"/>
      <c r="D850" s="17"/>
      <c r="E850" s="17"/>
      <c r="F850" s="22"/>
      <c r="G850" s="10"/>
      <c r="H850" s="10"/>
      <c r="I850" s="10"/>
      <c r="J850" s="10"/>
      <c r="K850" s="9"/>
      <c r="L850" s="9"/>
      <c r="M850" s="10"/>
      <c r="N850" s="10"/>
      <c r="O850" s="10"/>
      <c r="P850" s="10"/>
      <c r="Q850" s="10"/>
      <c r="R850" s="10"/>
      <c r="S850" s="10"/>
      <c r="T850" s="10"/>
      <c r="U850" s="10"/>
      <c r="V850" s="10"/>
      <c r="W850" s="10"/>
      <c r="X850" s="10"/>
      <c r="Y850" s="10"/>
      <c r="Z850" s="10"/>
      <c r="AA850" s="10"/>
      <c r="AB850" s="10"/>
      <c r="AC850" s="10"/>
      <c r="AD850" s="10"/>
      <c r="AE850" s="10"/>
    </row>
    <row r="851" spans="1:31" ht="12.75" customHeight="1" x14ac:dyDescent="0.2">
      <c r="A851" s="10"/>
      <c r="B851" s="12"/>
      <c r="C851" s="23"/>
      <c r="D851" s="17"/>
      <c r="E851" s="17"/>
      <c r="F851" s="22"/>
      <c r="G851" s="10"/>
      <c r="H851" s="10"/>
      <c r="I851" s="10"/>
      <c r="J851" s="10"/>
      <c r="K851" s="9"/>
      <c r="L851" s="9"/>
      <c r="M851" s="10"/>
      <c r="N851" s="10"/>
      <c r="O851" s="10"/>
      <c r="P851" s="10"/>
      <c r="Q851" s="10"/>
      <c r="R851" s="10"/>
      <c r="S851" s="10"/>
      <c r="T851" s="10"/>
      <c r="U851" s="10"/>
      <c r="V851" s="10"/>
      <c r="W851" s="10"/>
      <c r="X851" s="10"/>
      <c r="Y851" s="10"/>
      <c r="Z851" s="10"/>
      <c r="AA851" s="10"/>
      <c r="AB851" s="10"/>
      <c r="AC851" s="10"/>
      <c r="AD851" s="10"/>
      <c r="AE851" s="10"/>
    </row>
    <row r="852" spans="1:31" ht="12.75" customHeight="1" x14ac:dyDescent="0.2">
      <c r="A852" s="10"/>
      <c r="B852" s="12"/>
      <c r="C852" s="23"/>
      <c r="D852" s="17"/>
      <c r="E852" s="17"/>
      <c r="F852" s="22"/>
      <c r="G852" s="10"/>
      <c r="H852" s="10"/>
      <c r="I852" s="10"/>
      <c r="J852" s="10"/>
      <c r="K852" s="9"/>
      <c r="L852" s="9"/>
      <c r="M852" s="10"/>
      <c r="N852" s="10"/>
      <c r="O852" s="10"/>
      <c r="P852" s="10"/>
      <c r="Q852" s="10"/>
      <c r="R852" s="10"/>
      <c r="S852" s="10"/>
      <c r="T852" s="10"/>
      <c r="U852" s="10"/>
      <c r="V852" s="10"/>
      <c r="W852" s="10"/>
      <c r="X852" s="10"/>
      <c r="Y852" s="10"/>
      <c r="Z852" s="10"/>
      <c r="AA852" s="10"/>
      <c r="AB852" s="10"/>
      <c r="AC852" s="10"/>
      <c r="AD852" s="10"/>
      <c r="AE852" s="10"/>
    </row>
    <row r="853" spans="1:31" ht="12.75" customHeight="1" x14ac:dyDescent="0.2">
      <c r="A853" s="10"/>
      <c r="B853" s="12"/>
      <c r="C853" s="23"/>
      <c r="D853" s="17"/>
      <c r="E853" s="17"/>
      <c r="F853" s="22"/>
      <c r="G853" s="10"/>
      <c r="H853" s="10"/>
      <c r="I853" s="10"/>
      <c r="J853" s="10"/>
      <c r="K853" s="9"/>
      <c r="L853" s="9"/>
      <c r="M853" s="10"/>
      <c r="N853" s="10"/>
      <c r="O853" s="10"/>
      <c r="P853" s="10"/>
      <c r="Q853" s="10"/>
      <c r="R853" s="10"/>
      <c r="S853" s="10"/>
      <c r="T853" s="10"/>
      <c r="U853" s="10"/>
      <c r="V853" s="10"/>
      <c r="W853" s="10"/>
      <c r="X853" s="10"/>
      <c r="Y853" s="10"/>
      <c r="Z853" s="10"/>
      <c r="AA853" s="10"/>
      <c r="AB853" s="10"/>
      <c r="AC853" s="10"/>
      <c r="AD853" s="10"/>
      <c r="AE853" s="10"/>
    </row>
    <row r="854" spans="1:31" ht="12.75" customHeight="1" x14ac:dyDescent="0.2">
      <c r="A854" s="10"/>
      <c r="B854" s="12"/>
      <c r="C854" s="23"/>
      <c r="D854" s="17"/>
      <c r="E854" s="17"/>
      <c r="F854" s="22"/>
      <c r="G854" s="10"/>
      <c r="H854" s="10"/>
      <c r="I854" s="10"/>
      <c r="J854" s="10"/>
      <c r="K854" s="9"/>
      <c r="L854" s="9"/>
      <c r="M854" s="10"/>
      <c r="N854" s="10"/>
      <c r="O854" s="10"/>
      <c r="P854" s="10"/>
      <c r="Q854" s="10"/>
      <c r="R854" s="10"/>
      <c r="S854" s="10"/>
      <c r="T854" s="10"/>
      <c r="U854" s="10"/>
      <c r="V854" s="10"/>
      <c r="W854" s="10"/>
      <c r="X854" s="10"/>
      <c r="Y854" s="10"/>
      <c r="Z854" s="10"/>
      <c r="AA854" s="10"/>
      <c r="AB854" s="10"/>
      <c r="AC854" s="10"/>
      <c r="AD854" s="10"/>
      <c r="AE854" s="10"/>
    </row>
    <row r="855" spans="1:31" ht="12.75" customHeight="1" x14ac:dyDescent="0.2">
      <c r="A855" s="10"/>
      <c r="B855" s="12"/>
      <c r="C855" s="23"/>
      <c r="D855" s="17"/>
      <c r="E855" s="17"/>
      <c r="F855" s="22"/>
      <c r="G855" s="10"/>
      <c r="H855" s="10"/>
      <c r="I855" s="10"/>
      <c r="J855" s="10"/>
      <c r="K855" s="9"/>
      <c r="L855" s="9"/>
      <c r="M855" s="10"/>
      <c r="N855" s="10"/>
      <c r="O855" s="10"/>
      <c r="P855" s="10"/>
      <c r="Q855" s="10"/>
      <c r="R855" s="10"/>
      <c r="S855" s="10"/>
      <c r="T855" s="10"/>
      <c r="U855" s="10"/>
      <c r="V855" s="10"/>
      <c r="W855" s="10"/>
      <c r="X855" s="10"/>
      <c r="Y855" s="10"/>
      <c r="Z855" s="10"/>
      <c r="AA855" s="10"/>
      <c r="AB855" s="10"/>
      <c r="AC855" s="10"/>
      <c r="AD855" s="10"/>
      <c r="AE855" s="10"/>
    </row>
    <row r="856" spans="1:31" ht="12.75" customHeight="1" x14ac:dyDescent="0.2">
      <c r="A856" s="10"/>
      <c r="B856" s="12"/>
      <c r="C856" s="23"/>
      <c r="D856" s="17"/>
      <c r="E856" s="17"/>
      <c r="F856" s="22"/>
      <c r="G856" s="10"/>
      <c r="H856" s="10"/>
      <c r="I856" s="10"/>
      <c r="J856" s="10"/>
      <c r="K856" s="9"/>
      <c r="L856" s="9"/>
      <c r="M856" s="10"/>
      <c r="N856" s="10"/>
      <c r="O856" s="10"/>
      <c r="P856" s="10"/>
      <c r="Q856" s="10"/>
      <c r="R856" s="10"/>
      <c r="S856" s="10"/>
      <c r="T856" s="10"/>
      <c r="U856" s="10"/>
      <c r="V856" s="10"/>
      <c r="W856" s="10"/>
      <c r="X856" s="10"/>
      <c r="Y856" s="10"/>
      <c r="Z856" s="10"/>
      <c r="AA856" s="10"/>
      <c r="AB856" s="10"/>
      <c r="AC856" s="10"/>
      <c r="AD856" s="10"/>
      <c r="AE856" s="10"/>
    </row>
    <row r="857" spans="1:31" ht="12.75" customHeight="1" x14ac:dyDescent="0.2">
      <c r="A857" s="10"/>
      <c r="B857" s="12"/>
      <c r="C857" s="23"/>
      <c r="D857" s="17"/>
      <c r="E857" s="17"/>
      <c r="F857" s="22"/>
      <c r="G857" s="10"/>
      <c r="H857" s="10"/>
      <c r="I857" s="10"/>
      <c r="J857" s="10"/>
      <c r="K857" s="9"/>
      <c r="L857" s="9"/>
      <c r="M857" s="10"/>
      <c r="N857" s="10"/>
      <c r="O857" s="10"/>
      <c r="P857" s="10"/>
      <c r="Q857" s="10"/>
      <c r="R857" s="10"/>
      <c r="S857" s="10"/>
      <c r="T857" s="10"/>
      <c r="U857" s="10"/>
      <c r="V857" s="10"/>
      <c r="W857" s="10"/>
      <c r="X857" s="10"/>
      <c r="Y857" s="10"/>
      <c r="Z857" s="10"/>
      <c r="AA857" s="10"/>
      <c r="AB857" s="10"/>
      <c r="AC857" s="10"/>
      <c r="AD857" s="10"/>
      <c r="AE857" s="10"/>
    </row>
    <row r="858" spans="1:31" ht="12.75" customHeight="1" x14ac:dyDescent="0.2">
      <c r="A858" s="10"/>
      <c r="B858" s="12"/>
      <c r="C858" s="23"/>
      <c r="D858" s="17"/>
      <c r="E858" s="17"/>
      <c r="F858" s="22"/>
      <c r="G858" s="10"/>
      <c r="H858" s="10"/>
      <c r="I858" s="10"/>
      <c r="J858" s="10"/>
      <c r="K858" s="9"/>
      <c r="L858" s="9"/>
      <c r="M858" s="10"/>
      <c r="N858" s="10"/>
      <c r="O858" s="10"/>
      <c r="P858" s="10"/>
      <c r="Q858" s="10"/>
      <c r="R858" s="10"/>
      <c r="S858" s="10"/>
      <c r="T858" s="10"/>
      <c r="U858" s="10"/>
      <c r="V858" s="10"/>
      <c r="W858" s="10"/>
      <c r="X858" s="10"/>
      <c r="Y858" s="10"/>
      <c r="Z858" s="10"/>
      <c r="AA858" s="10"/>
      <c r="AB858" s="10"/>
      <c r="AC858" s="10"/>
      <c r="AD858" s="10"/>
      <c r="AE858" s="10"/>
    </row>
    <row r="859" spans="1:31" ht="12.75" customHeight="1" x14ac:dyDescent="0.2">
      <c r="A859" s="10"/>
      <c r="B859" s="12"/>
      <c r="C859" s="23"/>
      <c r="D859" s="17"/>
      <c r="E859" s="17"/>
      <c r="F859" s="22"/>
      <c r="G859" s="10"/>
      <c r="H859" s="10"/>
      <c r="I859" s="10"/>
      <c r="J859" s="10"/>
      <c r="K859" s="9"/>
      <c r="L859" s="9"/>
      <c r="M859" s="10"/>
      <c r="N859" s="10"/>
      <c r="O859" s="10"/>
      <c r="P859" s="10"/>
      <c r="Q859" s="10"/>
      <c r="R859" s="10"/>
      <c r="S859" s="10"/>
      <c r="T859" s="10"/>
      <c r="U859" s="10"/>
      <c r="V859" s="10"/>
      <c r="W859" s="10"/>
      <c r="X859" s="10"/>
      <c r="Y859" s="10"/>
      <c r="Z859" s="10"/>
      <c r="AA859" s="10"/>
      <c r="AB859" s="10"/>
      <c r="AC859" s="10"/>
      <c r="AD859" s="10"/>
      <c r="AE859" s="10"/>
    </row>
    <row r="860" spans="1:31" ht="12.75" customHeight="1" x14ac:dyDescent="0.2">
      <c r="A860" s="10"/>
      <c r="B860" s="12"/>
      <c r="C860" s="23"/>
      <c r="D860" s="17"/>
      <c r="E860" s="17"/>
      <c r="F860" s="22"/>
      <c r="G860" s="10"/>
      <c r="H860" s="10"/>
      <c r="I860" s="10"/>
      <c r="J860" s="10"/>
      <c r="K860" s="9"/>
      <c r="L860" s="9"/>
      <c r="M860" s="10"/>
      <c r="N860" s="10"/>
      <c r="O860" s="10"/>
      <c r="P860" s="10"/>
      <c r="Q860" s="10"/>
      <c r="R860" s="10"/>
      <c r="S860" s="10"/>
      <c r="T860" s="10"/>
      <c r="U860" s="10"/>
      <c r="V860" s="10"/>
      <c r="W860" s="10"/>
      <c r="X860" s="10"/>
      <c r="Y860" s="10"/>
      <c r="Z860" s="10"/>
      <c r="AA860" s="10"/>
      <c r="AB860" s="10"/>
      <c r="AC860" s="10"/>
      <c r="AD860" s="10"/>
      <c r="AE860" s="10"/>
    </row>
    <row r="861" spans="1:31" ht="12.75" customHeight="1" x14ac:dyDescent="0.2">
      <c r="A861" s="10"/>
      <c r="B861" s="12"/>
      <c r="C861" s="23"/>
      <c r="D861" s="17"/>
      <c r="E861" s="17"/>
      <c r="F861" s="22"/>
      <c r="G861" s="10"/>
      <c r="H861" s="10"/>
      <c r="I861" s="10"/>
      <c r="J861" s="10"/>
      <c r="K861" s="9"/>
      <c r="L861" s="9"/>
      <c r="M861" s="10"/>
      <c r="N861" s="10"/>
      <c r="O861" s="10"/>
      <c r="P861" s="10"/>
      <c r="Q861" s="10"/>
      <c r="R861" s="10"/>
      <c r="S861" s="10"/>
      <c r="T861" s="10"/>
      <c r="U861" s="10"/>
      <c r="V861" s="10"/>
      <c r="W861" s="10"/>
      <c r="X861" s="10"/>
      <c r="Y861" s="10"/>
      <c r="Z861" s="10"/>
      <c r="AA861" s="10"/>
      <c r="AB861" s="10"/>
      <c r="AC861" s="10"/>
      <c r="AD861" s="10"/>
      <c r="AE861" s="10"/>
    </row>
    <row r="862" spans="1:31" ht="12.75" customHeight="1" x14ac:dyDescent="0.2">
      <c r="A862" s="10"/>
      <c r="B862" s="12"/>
      <c r="C862" s="23"/>
      <c r="D862" s="17"/>
      <c r="E862" s="17"/>
      <c r="F862" s="22"/>
      <c r="G862" s="10"/>
      <c r="H862" s="10"/>
      <c r="I862" s="10"/>
      <c r="J862" s="10"/>
      <c r="K862" s="9"/>
      <c r="L862" s="9"/>
      <c r="M862" s="10"/>
      <c r="N862" s="10"/>
      <c r="O862" s="10"/>
      <c r="P862" s="10"/>
      <c r="Q862" s="10"/>
      <c r="R862" s="10"/>
      <c r="S862" s="10"/>
      <c r="T862" s="10"/>
      <c r="U862" s="10"/>
      <c r="V862" s="10"/>
      <c r="W862" s="10"/>
      <c r="X862" s="10"/>
      <c r="Y862" s="10"/>
      <c r="Z862" s="10"/>
      <c r="AA862" s="10"/>
      <c r="AB862" s="10"/>
      <c r="AC862" s="10"/>
      <c r="AD862" s="10"/>
      <c r="AE862" s="10"/>
    </row>
    <row r="863" spans="1:31" ht="12.75" customHeight="1" x14ac:dyDescent="0.2">
      <c r="A863" s="10"/>
      <c r="B863" s="12"/>
      <c r="C863" s="23"/>
      <c r="D863" s="17"/>
      <c r="E863" s="17"/>
      <c r="F863" s="22"/>
      <c r="G863" s="10"/>
      <c r="H863" s="10"/>
      <c r="I863" s="10"/>
      <c r="J863" s="10"/>
      <c r="K863" s="9"/>
      <c r="L863" s="9"/>
      <c r="M863" s="10"/>
      <c r="N863" s="10"/>
      <c r="O863" s="10"/>
      <c r="P863" s="10"/>
      <c r="Q863" s="10"/>
      <c r="R863" s="10"/>
      <c r="S863" s="10"/>
      <c r="T863" s="10"/>
      <c r="U863" s="10"/>
      <c r="V863" s="10"/>
      <c r="W863" s="10"/>
      <c r="X863" s="10"/>
      <c r="Y863" s="10"/>
      <c r="Z863" s="10"/>
      <c r="AA863" s="10"/>
      <c r="AB863" s="10"/>
      <c r="AC863" s="10"/>
      <c r="AD863" s="10"/>
      <c r="AE863" s="10"/>
    </row>
    <row r="864" spans="1:31" ht="12.75" customHeight="1" x14ac:dyDescent="0.2">
      <c r="A864" s="10"/>
      <c r="B864" s="12"/>
      <c r="C864" s="23"/>
      <c r="D864" s="17"/>
      <c r="E864" s="17"/>
      <c r="F864" s="22"/>
      <c r="G864" s="10"/>
      <c r="H864" s="10"/>
      <c r="I864" s="10"/>
      <c r="J864" s="10"/>
      <c r="K864" s="9"/>
      <c r="L864" s="9"/>
      <c r="M864" s="10"/>
      <c r="N864" s="10"/>
      <c r="O864" s="10"/>
      <c r="P864" s="10"/>
      <c r="Q864" s="10"/>
      <c r="R864" s="10"/>
      <c r="S864" s="10"/>
      <c r="T864" s="10"/>
      <c r="U864" s="10"/>
      <c r="V864" s="10"/>
      <c r="W864" s="10"/>
      <c r="X864" s="10"/>
      <c r="Y864" s="10"/>
      <c r="Z864" s="10"/>
      <c r="AA864" s="10"/>
      <c r="AB864" s="10"/>
      <c r="AC864" s="10"/>
      <c r="AD864" s="10"/>
      <c r="AE864" s="10"/>
    </row>
    <row r="865" spans="1:31" ht="12.75" customHeight="1" x14ac:dyDescent="0.2">
      <c r="A865" s="10"/>
      <c r="B865" s="12"/>
      <c r="C865" s="23"/>
      <c r="D865" s="17"/>
      <c r="E865" s="17"/>
      <c r="F865" s="22"/>
      <c r="G865" s="10"/>
      <c r="H865" s="10"/>
      <c r="I865" s="10"/>
      <c r="J865" s="10"/>
      <c r="K865" s="9"/>
      <c r="L865" s="9"/>
      <c r="M865" s="10"/>
      <c r="N865" s="10"/>
      <c r="O865" s="10"/>
      <c r="P865" s="10"/>
      <c r="Q865" s="10"/>
      <c r="R865" s="10"/>
      <c r="S865" s="10"/>
      <c r="T865" s="10"/>
      <c r="U865" s="10"/>
      <c r="V865" s="10"/>
      <c r="W865" s="10"/>
      <c r="X865" s="10"/>
      <c r="Y865" s="10"/>
      <c r="Z865" s="10"/>
      <c r="AA865" s="10"/>
      <c r="AB865" s="10"/>
      <c r="AC865" s="10"/>
      <c r="AD865" s="10"/>
      <c r="AE865" s="10"/>
    </row>
    <row r="866" spans="1:31" ht="12.75" customHeight="1" x14ac:dyDescent="0.2">
      <c r="A866" s="10"/>
      <c r="B866" s="12"/>
      <c r="C866" s="23"/>
      <c r="D866" s="17"/>
      <c r="E866" s="17"/>
      <c r="F866" s="22"/>
      <c r="G866" s="10"/>
      <c r="H866" s="10"/>
      <c r="I866" s="10"/>
      <c r="J866" s="10"/>
      <c r="K866" s="9"/>
      <c r="L866" s="9"/>
      <c r="M866" s="10"/>
      <c r="N866" s="10"/>
      <c r="O866" s="10"/>
      <c r="P866" s="10"/>
      <c r="Q866" s="10"/>
      <c r="R866" s="10"/>
      <c r="S866" s="10"/>
      <c r="T866" s="10"/>
      <c r="U866" s="10"/>
      <c r="V866" s="10"/>
      <c r="W866" s="10"/>
      <c r="X866" s="10"/>
      <c r="Y866" s="10"/>
      <c r="Z866" s="10"/>
      <c r="AA866" s="10"/>
      <c r="AB866" s="10"/>
      <c r="AC866" s="10"/>
      <c r="AD866" s="10"/>
      <c r="AE866" s="10"/>
    </row>
    <row r="867" spans="1:31" ht="12.75" customHeight="1" x14ac:dyDescent="0.2">
      <c r="A867" s="10"/>
      <c r="B867" s="12"/>
      <c r="C867" s="23"/>
      <c r="D867" s="17"/>
      <c r="E867" s="17"/>
      <c r="F867" s="22"/>
      <c r="G867" s="10"/>
      <c r="H867" s="10"/>
      <c r="I867" s="10"/>
      <c r="J867" s="10"/>
      <c r="K867" s="9"/>
      <c r="L867" s="9"/>
      <c r="M867" s="10"/>
      <c r="N867" s="10"/>
      <c r="O867" s="10"/>
      <c r="P867" s="10"/>
      <c r="Q867" s="10"/>
      <c r="R867" s="10"/>
      <c r="S867" s="10"/>
      <c r="T867" s="10"/>
      <c r="U867" s="10"/>
      <c r="V867" s="10"/>
      <c r="W867" s="10"/>
      <c r="X867" s="10"/>
      <c r="Y867" s="10"/>
      <c r="Z867" s="10"/>
      <c r="AA867" s="10"/>
      <c r="AB867" s="10"/>
      <c r="AC867" s="10"/>
      <c r="AD867" s="10"/>
      <c r="AE867" s="10"/>
    </row>
    <row r="868" spans="1:31" ht="12.75" customHeight="1" x14ac:dyDescent="0.2">
      <c r="A868" s="10"/>
      <c r="B868" s="12"/>
      <c r="C868" s="23"/>
      <c r="D868" s="17"/>
      <c r="E868" s="17"/>
      <c r="F868" s="22"/>
      <c r="G868" s="10"/>
      <c r="H868" s="10"/>
      <c r="I868" s="10"/>
      <c r="J868" s="10"/>
      <c r="K868" s="9"/>
      <c r="L868" s="9"/>
      <c r="M868" s="10"/>
      <c r="N868" s="10"/>
      <c r="O868" s="10"/>
      <c r="P868" s="10"/>
      <c r="Q868" s="10"/>
      <c r="R868" s="10"/>
      <c r="S868" s="10"/>
      <c r="T868" s="10"/>
      <c r="U868" s="10"/>
      <c r="V868" s="10"/>
      <c r="W868" s="10"/>
      <c r="X868" s="10"/>
      <c r="Y868" s="10"/>
      <c r="Z868" s="10"/>
      <c r="AA868" s="10"/>
      <c r="AB868" s="10"/>
      <c r="AC868" s="10"/>
      <c r="AD868" s="10"/>
      <c r="AE868" s="10"/>
    </row>
    <row r="869" spans="1:31" ht="12.75" customHeight="1" x14ac:dyDescent="0.2">
      <c r="A869" s="10"/>
      <c r="B869" s="12"/>
      <c r="C869" s="23"/>
      <c r="D869" s="17"/>
      <c r="E869" s="17"/>
      <c r="F869" s="22"/>
      <c r="G869" s="10"/>
      <c r="H869" s="10"/>
      <c r="I869" s="10"/>
      <c r="J869" s="10"/>
      <c r="K869" s="9"/>
      <c r="L869" s="9"/>
      <c r="M869" s="10"/>
      <c r="N869" s="10"/>
      <c r="O869" s="10"/>
      <c r="P869" s="10"/>
      <c r="Q869" s="10"/>
      <c r="R869" s="10"/>
      <c r="S869" s="10"/>
      <c r="T869" s="10"/>
      <c r="U869" s="10"/>
      <c r="V869" s="10"/>
      <c r="W869" s="10"/>
      <c r="X869" s="10"/>
      <c r="Y869" s="10"/>
      <c r="Z869" s="10"/>
      <c r="AA869" s="10"/>
      <c r="AB869" s="10"/>
      <c r="AC869" s="10"/>
      <c r="AD869" s="10"/>
      <c r="AE869" s="10"/>
    </row>
    <row r="870" spans="1:31" ht="12.75" customHeight="1" x14ac:dyDescent="0.2">
      <c r="A870" s="10"/>
      <c r="B870" s="12"/>
      <c r="C870" s="23"/>
      <c r="D870" s="17"/>
      <c r="E870" s="17"/>
      <c r="F870" s="22"/>
      <c r="G870" s="10"/>
      <c r="H870" s="10"/>
      <c r="I870" s="10"/>
      <c r="J870" s="10"/>
      <c r="K870" s="9"/>
      <c r="L870" s="9"/>
      <c r="M870" s="10"/>
      <c r="N870" s="10"/>
      <c r="O870" s="10"/>
      <c r="P870" s="10"/>
      <c r="Q870" s="10"/>
      <c r="R870" s="10"/>
      <c r="S870" s="10"/>
      <c r="T870" s="10"/>
      <c r="U870" s="10"/>
      <c r="V870" s="10"/>
      <c r="W870" s="10"/>
      <c r="X870" s="10"/>
      <c r="Y870" s="10"/>
      <c r="Z870" s="10"/>
      <c r="AA870" s="10"/>
      <c r="AB870" s="10"/>
      <c r="AC870" s="10"/>
      <c r="AD870" s="10"/>
      <c r="AE870" s="10"/>
    </row>
    <row r="871" spans="1:31" ht="12.75" customHeight="1" x14ac:dyDescent="0.2">
      <c r="A871" s="10"/>
      <c r="B871" s="12"/>
      <c r="C871" s="23"/>
      <c r="D871" s="17"/>
      <c r="E871" s="17"/>
      <c r="F871" s="22"/>
      <c r="G871" s="10"/>
      <c r="H871" s="10"/>
      <c r="I871" s="10"/>
      <c r="J871" s="10"/>
      <c r="K871" s="9"/>
      <c r="L871" s="9"/>
      <c r="M871" s="10"/>
      <c r="N871" s="10"/>
      <c r="O871" s="10"/>
      <c r="P871" s="10"/>
      <c r="Q871" s="10"/>
      <c r="R871" s="10"/>
      <c r="S871" s="10"/>
      <c r="T871" s="10"/>
      <c r="U871" s="10"/>
      <c r="V871" s="10"/>
      <c r="W871" s="10"/>
      <c r="X871" s="10"/>
      <c r="Y871" s="10"/>
      <c r="Z871" s="10"/>
      <c r="AA871" s="10"/>
      <c r="AB871" s="10"/>
      <c r="AC871" s="10"/>
      <c r="AD871" s="10"/>
      <c r="AE871" s="10"/>
    </row>
    <row r="872" spans="1:31" ht="12.75" customHeight="1" x14ac:dyDescent="0.2">
      <c r="A872" s="10"/>
      <c r="B872" s="12"/>
      <c r="C872" s="23"/>
      <c r="D872" s="17"/>
      <c r="E872" s="17"/>
      <c r="F872" s="22"/>
      <c r="G872" s="10"/>
      <c r="H872" s="10"/>
      <c r="I872" s="10"/>
      <c r="J872" s="10"/>
      <c r="K872" s="9"/>
      <c r="L872" s="9"/>
      <c r="M872" s="10"/>
      <c r="N872" s="10"/>
      <c r="O872" s="10"/>
      <c r="P872" s="10"/>
      <c r="Q872" s="10"/>
      <c r="R872" s="10"/>
      <c r="S872" s="10"/>
      <c r="T872" s="10"/>
      <c r="U872" s="10"/>
      <c r="V872" s="10"/>
      <c r="W872" s="10"/>
      <c r="X872" s="10"/>
      <c r="Y872" s="10"/>
      <c r="Z872" s="10"/>
      <c r="AA872" s="10"/>
      <c r="AB872" s="10"/>
      <c r="AC872" s="10"/>
      <c r="AD872" s="10"/>
      <c r="AE872" s="10"/>
    </row>
    <row r="873" spans="1:31" ht="12.75" customHeight="1" x14ac:dyDescent="0.2">
      <c r="A873" s="10"/>
      <c r="B873" s="12"/>
      <c r="C873" s="23"/>
      <c r="D873" s="17"/>
      <c r="E873" s="17"/>
      <c r="F873" s="22"/>
      <c r="G873" s="10"/>
      <c r="H873" s="10"/>
      <c r="I873" s="10"/>
      <c r="J873" s="10"/>
      <c r="K873" s="9"/>
      <c r="L873" s="9"/>
      <c r="M873" s="10"/>
      <c r="N873" s="10"/>
      <c r="O873" s="10"/>
      <c r="P873" s="10"/>
      <c r="Q873" s="10"/>
      <c r="R873" s="10"/>
      <c r="S873" s="10"/>
      <c r="T873" s="10"/>
      <c r="U873" s="10"/>
      <c r="V873" s="10"/>
      <c r="W873" s="10"/>
      <c r="X873" s="10"/>
      <c r="Y873" s="10"/>
      <c r="Z873" s="10"/>
      <c r="AA873" s="10"/>
      <c r="AB873" s="10"/>
      <c r="AC873" s="10"/>
      <c r="AD873" s="10"/>
      <c r="AE873" s="10"/>
    </row>
    <row r="874" spans="1:31" ht="12.75" customHeight="1" x14ac:dyDescent="0.2">
      <c r="A874" s="10"/>
      <c r="B874" s="12"/>
      <c r="C874" s="23"/>
      <c r="D874" s="17"/>
      <c r="E874" s="17"/>
      <c r="F874" s="22"/>
      <c r="G874" s="10"/>
      <c r="H874" s="10"/>
      <c r="I874" s="10"/>
      <c r="J874" s="10"/>
      <c r="K874" s="9"/>
      <c r="L874" s="9"/>
      <c r="M874" s="10"/>
      <c r="N874" s="10"/>
      <c r="O874" s="10"/>
      <c r="P874" s="10"/>
      <c r="Q874" s="10"/>
      <c r="R874" s="10"/>
      <c r="S874" s="10"/>
      <c r="T874" s="10"/>
      <c r="U874" s="10"/>
      <c r="V874" s="10"/>
      <c r="W874" s="10"/>
      <c r="X874" s="10"/>
      <c r="Y874" s="10"/>
      <c r="Z874" s="10"/>
      <c r="AA874" s="10"/>
      <c r="AB874" s="10"/>
      <c r="AC874" s="10"/>
      <c r="AD874" s="10"/>
      <c r="AE874" s="10"/>
    </row>
    <row r="875" spans="1:31" ht="12.75" customHeight="1" x14ac:dyDescent="0.2">
      <c r="A875" s="10"/>
      <c r="B875" s="12"/>
      <c r="C875" s="23"/>
      <c r="D875" s="17"/>
      <c r="E875" s="17"/>
      <c r="F875" s="22"/>
      <c r="G875" s="10"/>
      <c r="H875" s="10"/>
      <c r="I875" s="10"/>
      <c r="J875" s="10"/>
      <c r="K875" s="9"/>
      <c r="L875" s="9"/>
      <c r="M875" s="10"/>
      <c r="N875" s="10"/>
      <c r="O875" s="10"/>
      <c r="P875" s="10"/>
      <c r="Q875" s="10"/>
      <c r="R875" s="10"/>
      <c r="S875" s="10"/>
      <c r="T875" s="10"/>
      <c r="U875" s="10"/>
      <c r="V875" s="10"/>
      <c r="W875" s="10"/>
      <c r="X875" s="10"/>
      <c r="Y875" s="10"/>
      <c r="Z875" s="10"/>
      <c r="AA875" s="10"/>
      <c r="AB875" s="10"/>
      <c r="AC875" s="10"/>
      <c r="AD875" s="10"/>
      <c r="AE875" s="10"/>
    </row>
    <row r="876" spans="1:31" ht="12.75" customHeight="1" x14ac:dyDescent="0.2">
      <c r="A876" s="10"/>
      <c r="B876" s="12"/>
      <c r="C876" s="23"/>
      <c r="D876" s="17"/>
      <c r="E876" s="17"/>
      <c r="F876" s="22"/>
      <c r="G876" s="10"/>
      <c r="H876" s="10"/>
      <c r="I876" s="10"/>
      <c r="J876" s="10"/>
      <c r="K876" s="9"/>
      <c r="L876" s="9"/>
      <c r="M876" s="10"/>
      <c r="N876" s="10"/>
      <c r="O876" s="10"/>
      <c r="P876" s="10"/>
      <c r="Q876" s="10"/>
      <c r="R876" s="10"/>
      <c r="S876" s="10"/>
      <c r="T876" s="10"/>
      <c r="U876" s="10"/>
      <c r="V876" s="10"/>
      <c r="W876" s="10"/>
      <c r="X876" s="10"/>
      <c r="Y876" s="10"/>
      <c r="Z876" s="10"/>
      <c r="AA876" s="10"/>
      <c r="AB876" s="10"/>
      <c r="AC876" s="10"/>
      <c r="AD876" s="10"/>
      <c r="AE876" s="10"/>
    </row>
    <row r="877" spans="1:31" ht="12.75" customHeight="1" x14ac:dyDescent="0.2">
      <c r="A877" s="10"/>
      <c r="B877" s="12"/>
      <c r="C877" s="23"/>
      <c r="D877" s="17"/>
      <c r="E877" s="17"/>
      <c r="F877" s="22"/>
      <c r="G877" s="10"/>
      <c r="H877" s="10"/>
      <c r="I877" s="10"/>
      <c r="J877" s="10"/>
      <c r="K877" s="9"/>
      <c r="L877" s="9"/>
      <c r="M877" s="10"/>
      <c r="N877" s="10"/>
      <c r="O877" s="10"/>
      <c r="P877" s="10"/>
      <c r="Q877" s="10"/>
      <c r="R877" s="10"/>
      <c r="S877" s="10"/>
      <c r="T877" s="10"/>
      <c r="U877" s="10"/>
      <c r="V877" s="10"/>
      <c r="W877" s="10"/>
      <c r="X877" s="10"/>
      <c r="Y877" s="10"/>
      <c r="Z877" s="10"/>
      <c r="AA877" s="10"/>
      <c r="AB877" s="10"/>
      <c r="AC877" s="10"/>
      <c r="AD877" s="10"/>
      <c r="AE877" s="10"/>
    </row>
    <row r="878" spans="1:31" ht="12.75" customHeight="1" x14ac:dyDescent="0.2">
      <c r="A878" s="10"/>
      <c r="B878" s="12"/>
      <c r="C878" s="23"/>
      <c r="D878" s="17"/>
      <c r="E878" s="17"/>
      <c r="F878" s="22"/>
      <c r="G878" s="10"/>
      <c r="H878" s="10"/>
      <c r="I878" s="10"/>
      <c r="J878" s="10"/>
      <c r="K878" s="9"/>
      <c r="L878" s="9"/>
      <c r="M878" s="10"/>
      <c r="N878" s="10"/>
      <c r="O878" s="10"/>
      <c r="P878" s="10"/>
      <c r="Q878" s="10"/>
      <c r="R878" s="10"/>
      <c r="S878" s="10"/>
      <c r="T878" s="10"/>
      <c r="U878" s="10"/>
      <c r="V878" s="10"/>
      <c r="W878" s="10"/>
      <c r="X878" s="10"/>
      <c r="Y878" s="10"/>
      <c r="Z878" s="10"/>
      <c r="AA878" s="10"/>
      <c r="AB878" s="10"/>
      <c r="AC878" s="10"/>
      <c r="AD878" s="10"/>
      <c r="AE878" s="10"/>
    </row>
    <row r="879" spans="1:31" ht="12.75" customHeight="1" x14ac:dyDescent="0.2">
      <c r="A879" s="10"/>
      <c r="B879" s="12"/>
      <c r="C879" s="23"/>
      <c r="D879" s="17"/>
      <c r="E879" s="17"/>
      <c r="F879" s="22"/>
      <c r="G879" s="10"/>
      <c r="H879" s="10"/>
      <c r="I879" s="10"/>
      <c r="J879" s="10"/>
      <c r="K879" s="9"/>
      <c r="L879" s="9"/>
      <c r="M879" s="10"/>
      <c r="N879" s="10"/>
      <c r="O879" s="10"/>
      <c r="P879" s="10"/>
      <c r="Q879" s="10"/>
      <c r="R879" s="10"/>
      <c r="S879" s="10"/>
      <c r="T879" s="10"/>
      <c r="U879" s="10"/>
      <c r="V879" s="10"/>
      <c r="W879" s="10"/>
      <c r="X879" s="10"/>
      <c r="Y879" s="10"/>
      <c r="Z879" s="10"/>
      <c r="AA879" s="10"/>
      <c r="AB879" s="10"/>
      <c r="AC879" s="10"/>
      <c r="AD879" s="10"/>
      <c r="AE879" s="10"/>
    </row>
    <row r="880" spans="1:31" ht="12.75" customHeight="1" x14ac:dyDescent="0.2">
      <c r="A880" s="10"/>
      <c r="B880" s="12"/>
      <c r="C880" s="23"/>
      <c r="D880" s="17"/>
      <c r="E880" s="17"/>
      <c r="F880" s="22"/>
      <c r="G880" s="10"/>
      <c r="H880" s="10"/>
      <c r="I880" s="10"/>
      <c r="J880" s="10"/>
      <c r="K880" s="9"/>
      <c r="L880" s="9"/>
      <c r="M880" s="10"/>
      <c r="N880" s="10"/>
      <c r="O880" s="10"/>
      <c r="P880" s="10"/>
      <c r="Q880" s="10"/>
      <c r="R880" s="10"/>
      <c r="S880" s="10"/>
      <c r="T880" s="10"/>
      <c r="U880" s="10"/>
      <c r="V880" s="10"/>
      <c r="W880" s="10"/>
      <c r="X880" s="10"/>
      <c r="Y880" s="10"/>
      <c r="Z880" s="10"/>
      <c r="AA880" s="10"/>
      <c r="AB880" s="10"/>
      <c r="AC880" s="10"/>
      <c r="AD880" s="10"/>
      <c r="AE880" s="10"/>
    </row>
    <row r="881" spans="1:31" ht="12.75" customHeight="1" x14ac:dyDescent="0.2">
      <c r="A881" s="10"/>
      <c r="B881" s="12"/>
      <c r="C881" s="23"/>
      <c r="D881" s="17"/>
      <c r="E881" s="17"/>
      <c r="F881" s="22"/>
      <c r="G881" s="10"/>
      <c r="H881" s="10"/>
      <c r="I881" s="10"/>
      <c r="J881" s="10"/>
      <c r="K881" s="9"/>
      <c r="L881" s="9"/>
      <c r="M881" s="10"/>
      <c r="N881" s="10"/>
      <c r="O881" s="10"/>
      <c r="P881" s="10"/>
      <c r="Q881" s="10"/>
      <c r="R881" s="10"/>
      <c r="S881" s="10"/>
      <c r="T881" s="10"/>
      <c r="U881" s="10"/>
      <c r="V881" s="10"/>
      <c r="W881" s="10"/>
      <c r="X881" s="10"/>
      <c r="Y881" s="10"/>
      <c r="Z881" s="10"/>
      <c r="AA881" s="10"/>
      <c r="AB881" s="10"/>
      <c r="AC881" s="10"/>
      <c r="AD881" s="10"/>
      <c r="AE881" s="10"/>
    </row>
    <row r="882" spans="1:31" ht="12.75" customHeight="1" x14ac:dyDescent="0.2">
      <c r="A882" s="10"/>
      <c r="B882" s="12"/>
      <c r="C882" s="23"/>
      <c r="D882" s="17"/>
      <c r="E882" s="17"/>
      <c r="F882" s="22"/>
      <c r="G882" s="10"/>
      <c r="H882" s="10"/>
      <c r="I882" s="10"/>
      <c r="J882" s="10"/>
      <c r="K882" s="9"/>
      <c r="L882" s="9"/>
      <c r="M882" s="10"/>
      <c r="N882" s="10"/>
      <c r="O882" s="10"/>
      <c r="P882" s="10"/>
      <c r="Q882" s="10"/>
      <c r="R882" s="10"/>
      <c r="S882" s="10"/>
      <c r="T882" s="10"/>
      <c r="U882" s="10"/>
      <c r="V882" s="10"/>
      <c r="W882" s="10"/>
      <c r="X882" s="10"/>
      <c r="Y882" s="10"/>
      <c r="Z882" s="10"/>
      <c r="AA882" s="10"/>
      <c r="AB882" s="10"/>
      <c r="AC882" s="10"/>
      <c r="AD882" s="10"/>
      <c r="AE882" s="10"/>
    </row>
    <row r="883" spans="1:31" ht="12.75" customHeight="1" x14ac:dyDescent="0.2">
      <c r="A883" s="10"/>
      <c r="B883" s="12"/>
      <c r="C883" s="23"/>
      <c r="D883" s="17"/>
      <c r="E883" s="17"/>
      <c r="F883" s="22"/>
      <c r="G883" s="10"/>
      <c r="H883" s="10"/>
      <c r="I883" s="10"/>
      <c r="J883" s="10"/>
      <c r="K883" s="9"/>
      <c r="L883" s="9"/>
      <c r="M883" s="10"/>
      <c r="N883" s="10"/>
      <c r="O883" s="10"/>
      <c r="P883" s="10"/>
      <c r="Q883" s="10"/>
      <c r="R883" s="10"/>
      <c r="S883" s="10"/>
      <c r="T883" s="10"/>
      <c r="U883" s="10"/>
      <c r="V883" s="10"/>
      <c r="W883" s="10"/>
      <c r="X883" s="10"/>
      <c r="Y883" s="10"/>
      <c r="Z883" s="10"/>
      <c r="AA883" s="10"/>
      <c r="AB883" s="10"/>
      <c r="AC883" s="10"/>
      <c r="AD883" s="10"/>
      <c r="AE883" s="10"/>
    </row>
    <row r="884" spans="1:31" ht="12.75" customHeight="1" x14ac:dyDescent="0.2">
      <c r="A884" s="10"/>
      <c r="B884" s="12"/>
      <c r="C884" s="23"/>
      <c r="D884" s="17"/>
      <c r="E884" s="17"/>
      <c r="F884" s="22"/>
      <c r="G884" s="10"/>
      <c r="H884" s="10"/>
      <c r="I884" s="10"/>
      <c r="J884" s="10"/>
      <c r="K884" s="9"/>
      <c r="L884" s="9"/>
      <c r="M884" s="10"/>
      <c r="N884" s="10"/>
      <c r="O884" s="10"/>
      <c r="P884" s="10"/>
      <c r="Q884" s="10"/>
      <c r="R884" s="10"/>
      <c r="S884" s="10"/>
      <c r="T884" s="10"/>
      <c r="U884" s="10"/>
      <c r="V884" s="10"/>
      <c r="W884" s="10"/>
      <c r="X884" s="10"/>
      <c r="Y884" s="10"/>
      <c r="Z884" s="10"/>
      <c r="AA884" s="10"/>
      <c r="AB884" s="10"/>
      <c r="AC884" s="10"/>
      <c r="AD884" s="10"/>
      <c r="AE884" s="10"/>
    </row>
    <row r="885" spans="1:31" ht="12.75" customHeight="1" x14ac:dyDescent="0.2">
      <c r="A885" s="10"/>
      <c r="B885" s="12"/>
      <c r="C885" s="23"/>
      <c r="D885" s="17"/>
      <c r="E885" s="17"/>
      <c r="F885" s="22"/>
      <c r="G885" s="10"/>
      <c r="H885" s="10"/>
      <c r="I885" s="10"/>
      <c r="J885" s="10"/>
      <c r="K885" s="9"/>
      <c r="L885" s="9"/>
      <c r="M885" s="10"/>
      <c r="N885" s="10"/>
      <c r="O885" s="10"/>
      <c r="P885" s="10"/>
      <c r="Q885" s="10"/>
      <c r="R885" s="10"/>
      <c r="S885" s="10"/>
      <c r="T885" s="10"/>
      <c r="U885" s="10"/>
      <c r="V885" s="10"/>
      <c r="W885" s="10"/>
      <c r="X885" s="10"/>
      <c r="Y885" s="10"/>
      <c r="Z885" s="10"/>
      <c r="AA885" s="10"/>
      <c r="AB885" s="10"/>
      <c r="AC885" s="10"/>
      <c r="AD885" s="10"/>
      <c r="AE885" s="10"/>
    </row>
    <row r="886" spans="1:31" ht="12.75" customHeight="1" x14ac:dyDescent="0.2">
      <c r="A886" s="10"/>
      <c r="B886" s="12"/>
      <c r="C886" s="23"/>
      <c r="D886" s="17"/>
      <c r="E886" s="17"/>
      <c r="F886" s="22"/>
      <c r="G886" s="10"/>
      <c r="H886" s="10"/>
      <c r="I886" s="10"/>
      <c r="J886" s="10"/>
      <c r="K886" s="9"/>
      <c r="L886" s="9"/>
      <c r="M886" s="10"/>
      <c r="N886" s="10"/>
      <c r="O886" s="10"/>
      <c r="P886" s="10"/>
      <c r="Q886" s="10"/>
      <c r="R886" s="10"/>
      <c r="S886" s="10"/>
      <c r="T886" s="10"/>
      <c r="U886" s="10"/>
      <c r="V886" s="10"/>
      <c r="W886" s="10"/>
      <c r="X886" s="10"/>
      <c r="Y886" s="10"/>
      <c r="Z886" s="10"/>
      <c r="AA886" s="10"/>
      <c r="AB886" s="10"/>
      <c r="AC886" s="10"/>
      <c r="AD886" s="10"/>
      <c r="AE886" s="10"/>
    </row>
    <row r="887" spans="1:31" ht="12.75" customHeight="1" x14ac:dyDescent="0.2">
      <c r="A887" s="10"/>
      <c r="B887" s="12"/>
      <c r="C887" s="23"/>
      <c r="D887" s="17"/>
      <c r="E887" s="17"/>
      <c r="F887" s="22"/>
      <c r="G887" s="10"/>
      <c r="H887" s="10"/>
      <c r="I887" s="10"/>
      <c r="J887" s="10"/>
      <c r="K887" s="9"/>
      <c r="L887" s="9"/>
      <c r="M887" s="10"/>
      <c r="N887" s="10"/>
      <c r="O887" s="10"/>
      <c r="P887" s="10"/>
      <c r="Q887" s="10"/>
      <c r="R887" s="10"/>
      <c r="S887" s="10"/>
      <c r="T887" s="10"/>
      <c r="U887" s="10"/>
      <c r="V887" s="10"/>
      <c r="W887" s="10"/>
      <c r="X887" s="10"/>
      <c r="Y887" s="10"/>
      <c r="Z887" s="10"/>
      <c r="AA887" s="10"/>
      <c r="AB887" s="10"/>
      <c r="AC887" s="10"/>
      <c r="AD887" s="10"/>
      <c r="AE887" s="10"/>
    </row>
    <row r="888" spans="1:31" ht="12.75" customHeight="1" x14ac:dyDescent="0.2">
      <c r="A888" s="10"/>
      <c r="B888" s="12"/>
      <c r="C888" s="23"/>
      <c r="D888" s="17"/>
      <c r="E888" s="17"/>
      <c r="F888" s="22"/>
      <c r="G888" s="10"/>
      <c r="H888" s="10"/>
      <c r="I888" s="10"/>
      <c r="J888" s="10"/>
      <c r="K888" s="9"/>
      <c r="L888" s="9"/>
      <c r="M888" s="10"/>
      <c r="N888" s="10"/>
      <c r="O888" s="10"/>
      <c r="P888" s="10"/>
      <c r="Q888" s="10"/>
      <c r="R888" s="10"/>
      <c r="S888" s="10"/>
      <c r="T888" s="10"/>
      <c r="U888" s="10"/>
      <c r="V888" s="10"/>
      <c r="W888" s="10"/>
      <c r="X888" s="10"/>
      <c r="Y888" s="10"/>
      <c r="Z888" s="10"/>
      <c r="AA888" s="10"/>
      <c r="AB888" s="10"/>
      <c r="AC888" s="10"/>
      <c r="AD888" s="10"/>
      <c r="AE888" s="10"/>
    </row>
    <row r="889" spans="1:31" ht="12.75" customHeight="1" x14ac:dyDescent="0.2">
      <c r="A889" s="10"/>
      <c r="B889" s="12"/>
      <c r="C889" s="23"/>
      <c r="D889" s="17"/>
      <c r="E889" s="17"/>
      <c r="F889" s="22"/>
      <c r="G889" s="10"/>
      <c r="H889" s="10"/>
      <c r="I889" s="10"/>
      <c r="J889" s="10"/>
      <c r="K889" s="9"/>
      <c r="L889" s="9"/>
      <c r="M889" s="10"/>
      <c r="N889" s="10"/>
      <c r="O889" s="10"/>
      <c r="P889" s="10"/>
      <c r="Q889" s="10"/>
      <c r="R889" s="10"/>
      <c r="S889" s="10"/>
      <c r="T889" s="10"/>
      <c r="U889" s="10"/>
      <c r="V889" s="10"/>
      <c r="W889" s="10"/>
      <c r="X889" s="10"/>
      <c r="Y889" s="10"/>
      <c r="Z889" s="10"/>
      <c r="AA889" s="10"/>
      <c r="AB889" s="10"/>
      <c r="AC889" s="10"/>
      <c r="AD889" s="10"/>
      <c r="AE889" s="10"/>
    </row>
    <row r="890" spans="1:31" ht="12.75" customHeight="1" x14ac:dyDescent="0.2">
      <c r="A890" s="10"/>
      <c r="B890" s="12"/>
      <c r="C890" s="23"/>
      <c r="D890" s="17"/>
      <c r="E890" s="17"/>
      <c r="F890" s="22"/>
      <c r="G890" s="10"/>
      <c r="H890" s="10"/>
      <c r="I890" s="10"/>
      <c r="J890" s="10"/>
      <c r="K890" s="9"/>
      <c r="L890" s="9"/>
      <c r="M890" s="10"/>
      <c r="N890" s="10"/>
      <c r="O890" s="10"/>
      <c r="P890" s="10"/>
      <c r="Q890" s="10"/>
      <c r="R890" s="10"/>
      <c r="S890" s="10"/>
      <c r="T890" s="10"/>
      <c r="U890" s="10"/>
      <c r="V890" s="10"/>
      <c r="W890" s="10"/>
      <c r="X890" s="10"/>
      <c r="Y890" s="10"/>
      <c r="Z890" s="10"/>
      <c r="AA890" s="10"/>
      <c r="AB890" s="10"/>
      <c r="AC890" s="10"/>
      <c r="AD890" s="10"/>
      <c r="AE890" s="10"/>
    </row>
    <row r="891" spans="1:31" ht="12.75" customHeight="1" x14ac:dyDescent="0.2">
      <c r="A891" s="10"/>
      <c r="B891" s="12"/>
      <c r="C891" s="23"/>
      <c r="D891" s="17"/>
      <c r="E891" s="17"/>
      <c r="F891" s="22"/>
      <c r="G891" s="10"/>
      <c r="H891" s="10"/>
      <c r="I891" s="10"/>
      <c r="J891" s="10"/>
      <c r="K891" s="9"/>
      <c r="L891" s="9"/>
      <c r="M891" s="10"/>
      <c r="N891" s="10"/>
      <c r="O891" s="10"/>
      <c r="P891" s="10"/>
      <c r="Q891" s="10"/>
      <c r="R891" s="10"/>
      <c r="S891" s="10"/>
      <c r="T891" s="10"/>
      <c r="U891" s="10"/>
      <c r="V891" s="10"/>
      <c r="W891" s="10"/>
      <c r="X891" s="10"/>
      <c r="Y891" s="10"/>
      <c r="Z891" s="10"/>
      <c r="AA891" s="10"/>
      <c r="AB891" s="10"/>
      <c r="AC891" s="10"/>
      <c r="AD891" s="10"/>
      <c r="AE891" s="10"/>
    </row>
    <row r="892" spans="1:31" ht="12.75" customHeight="1" x14ac:dyDescent="0.2">
      <c r="A892" s="10"/>
      <c r="B892" s="12"/>
      <c r="C892" s="23"/>
      <c r="D892" s="17"/>
      <c r="E892" s="17"/>
      <c r="F892" s="22"/>
      <c r="G892" s="10"/>
      <c r="H892" s="10"/>
      <c r="I892" s="10"/>
      <c r="J892" s="10"/>
      <c r="K892" s="9"/>
      <c r="L892" s="9"/>
      <c r="M892" s="10"/>
      <c r="N892" s="10"/>
      <c r="O892" s="10"/>
      <c r="P892" s="10"/>
      <c r="Q892" s="10"/>
      <c r="R892" s="10"/>
      <c r="S892" s="10"/>
      <c r="T892" s="10"/>
      <c r="U892" s="10"/>
      <c r="V892" s="10"/>
      <c r="W892" s="10"/>
      <c r="X892" s="10"/>
      <c r="Y892" s="10"/>
      <c r="Z892" s="10"/>
      <c r="AA892" s="10"/>
      <c r="AB892" s="10"/>
      <c r="AC892" s="10"/>
      <c r="AD892" s="10"/>
      <c r="AE892" s="10"/>
    </row>
    <row r="893" spans="1:31" ht="12.75" customHeight="1" x14ac:dyDescent="0.2">
      <c r="A893" s="10"/>
      <c r="B893" s="12"/>
      <c r="C893" s="23"/>
      <c r="D893" s="17"/>
      <c r="E893" s="17"/>
      <c r="F893" s="22"/>
      <c r="G893" s="10"/>
      <c r="H893" s="10"/>
      <c r="I893" s="10"/>
      <c r="J893" s="10"/>
      <c r="K893" s="9"/>
      <c r="L893" s="9"/>
      <c r="M893" s="10"/>
      <c r="N893" s="10"/>
      <c r="O893" s="10"/>
      <c r="P893" s="10"/>
      <c r="Q893" s="10"/>
      <c r="R893" s="10"/>
      <c r="S893" s="10"/>
      <c r="T893" s="10"/>
      <c r="U893" s="10"/>
      <c r="V893" s="10"/>
      <c r="W893" s="10"/>
      <c r="X893" s="10"/>
      <c r="Y893" s="10"/>
      <c r="Z893" s="10"/>
      <c r="AA893" s="10"/>
      <c r="AB893" s="10"/>
      <c r="AC893" s="10"/>
      <c r="AD893" s="10"/>
      <c r="AE893" s="10"/>
    </row>
    <row r="894" spans="1:31" ht="12.75" customHeight="1" x14ac:dyDescent="0.2">
      <c r="A894" s="10"/>
      <c r="B894" s="12"/>
      <c r="C894" s="23"/>
      <c r="D894" s="17"/>
      <c r="E894" s="17"/>
      <c r="F894" s="22"/>
      <c r="G894" s="10"/>
      <c r="H894" s="10"/>
      <c r="I894" s="10"/>
      <c r="J894" s="10"/>
      <c r="K894" s="9"/>
      <c r="L894" s="9"/>
      <c r="M894" s="10"/>
      <c r="N894" s="10"/>
      <c r="O894" s="10"/>
      <c r="P894" s="10"/>
      <c r="Q894" s="10"/>
      <c r="R894" s="10"/>
      <c r="S894" s="10"/>
      <c r="T894" s="10"/>
      <c r="U894" s="10"/>
      <c r="V894" s="10"/>
      <c r="W894" s="10"/>
      <c r="X894" s="10"/>
      <c r="Y894" s="10"/>
      <c r="Z894" s="10"/>
      <c r="AA894" s="10"/>
      <c r="AB894" s="10"/>
      <c r="AC894" s="10"/>
      <c r="AD894" s="10"/>
      <c r="AE894" s="10"/>
    </row>
    <row r="895" spans="1:31" ht="12.75" customHeight="1" x14ac:dyDescent="0.2">
      <c r="A895" s="10"/>
      <c r="B895" s="12"/>
      <c r="C895" s="23"/>
      <c r="D895" s="17"/>
      <c r="E895" s="17"/>
      <c r="F895" s="22"/>
      <c r="G895" s="10"/>
      <c r="H895" s="10"/>
      <c r="I895" s="10"/>
      <c r="J895" s="10"/>
      <c r="K895" s="9"/>
      <c r="L895" s="9"/>
      <c r="M895" s="10"/>
      <c r="N895" s="10"/>
      <c r="O895" s="10"/>
      <c r="P895" s="10"/>
      <c r="Q895" s="10"/>
      <c r="R895" s="10"/>
      <c r="S895" s="10"/>
      <c r="T895" s="10"/>
      <c r="U895" s="10"/>
      <c r="V895" s="10"/>
      <c r="W895" s="10"/>
      <c r="X895" s="10"/>
      <c r="Y895" s="10"/>
      <c r="Z895" s="10"/>
      <c r="AA895" s="10"/>
      <c r="AB895" s="10"/>
      <c r="AC895" s="10"/>
      <c r="AD895" s="10"/>
      <c r="AE895" s="10"/>
    </row>
    <row r="896" spans="1:31" ht="12.75" customHeight="1" x14ac:dyDescent="0.2">
      <c r="A896" s="10"/>
      <c r="B896" s="12"/>
      <c r="C896" s="23"/>
      <c r="D896" s="17"/>
      <c r="E896" s="17"/>
      <c r="F896" s="22"/>
      <c r="G896" s="10"/>
      <c r="H896" s="10"/>
      <c r="I896" s="10"/>
      <c r="J896" s="10"/>
      <c r="K896" s="9"/>
      <c r="L896" s="9"/>
      <c r="M896" s="10"/>
      <c r="N896" s="10"/>
      <c r="O896" s="10"/>
      <c r="P896" s="10"/>
      <c r="Q896" s="10"/>
      <c r="R896" s="10"/>
      <c r="S896" s="10"/>
      <c r="T896" s="10"/>
      <c r="U896" s="10"/>
      <c r="V896" s="10"/>
      <c r="W896" s="10"/>
      <c r="X896" s="10"/>
      <c r="Y896" s="10"/>
      <c r="Z896" s="10"/>
      <c r="AA896" s="10"/>
      <c r="AB896" s="10"/>
      <c r="AC896" s="10"/>
      <c r="AD896" s="10"/>
      <c r="AE896" s="10"/>
    </row>
    <row r="897" spans="1:31" ht="12.75" customHeight="1" x14ac:dyDescent="0.2">
      <c r="A897" s="10"/>
      <c r="B897" s="12"/>
      <c r="C897" s="23"/>
      <c r="D897" s="17"/>
      <c r="E897" s="17"/>
      <c r="F897" s="22"/>
      <c r="G897" s="10"/>
      <c r="H897" s="10"/>
      <c r="I897" s="10"/>
      <c r="J897" s="10"/>
      <c r="K897" s="9"/>
      <c r="L897" s="9"/>
      <c r="M897" s="10"/>
      <c r="N897" s="10"/>
      <c r="O897" s="10"/>
      <c r="P897" s="10"/>
      <c r="Q897" s="10"/>
      <c r="R897" s="10"/>
      <c r="S897" s="10"/>
      <c r="T897" s="10"/>
      <c r="U897" s="10"/>
      <c r="V897" s="10"/>
      <c r="W897" s="10"/>
      <c r="X897" s="10"/>
      <c r="Y897" s="10"/>
      <c r="Z897" s="10"/>
      <c r="AA897" s="10"/>
      <c r="AB897" s="10"/>
      <c r="AC897" s="10"/>
      <c r="AD897" s="10"/>
      <c r="AE897" s="10"/>
    </row>
    <row r="898" spans="1:31" ht="12.75" customHeight="1" x14ac:dyDescent="0.2">
      <c r="A898" s="10"/>
      <c r="B898" s="12"/>
      <c r="C898" s="23"/>
      <c r="D898" s="17"/>
      <c r="E898" s="17"/>
      <c r="F898" s="22"/>
      <c r="G898" s="10"/>
      <c r="H898" s="10"/>
      <c r="I898" s="10"/>
      <c r="J898" s="10"/>
      <c r="K898" s="9"/>
      <c r="L898" s="9"/>
      <c r="M898" s="10"/>
      <c r="N898" s="10"/>
      <c r="O898" s="10"/>
      <c r="P898" s="10"/>
      <c r="Q898" s="10"/>
      <c r="R898" s="10"/>
      <c r="S898" s="10"/>
      <c r="T898" s="10"/>
      <c r="U898" s="10"/>
      <c r="V898" s="10"/>
      <c r="W898" s="10"/>
      <c r="X898" s="10"/>
      <c r="Y898" s="10"/>
      <c r="Z898" s="10"/>
      <c r="AA898" s="10"/>
      <c r="AB898" s="10"/>
      <c r="AC898" s="10"/>
      <c r="AD898" s="10"/>
      <c r="AE898" s="10"/>
    </row>
    <row r="899" spans="1:31" ht="12.75" customHeight="1" x14ac:dyDescent="0.2">
      <c r="A899" s="10"/>
      <c r="B899" s="12"/>
      <c r="C899" s="23"/>
      <c r="D899" s="17"/>
      <c r="E899" s="17"/>
      <c r="F899" s="22"/>
      <c r="G899" s="10"/>
      <c r="H899" s="10"/>
      <c r="I899" s="10"/>
      <c r="J899" s="10"/>
      <c r="K899" s="9"/>
      <c r="L899" s="9"/>
      <c r="M899" s="10"/>
      <c r="N899" s="10"/>
      <c r="O899" s="10"/>
      <c r="P899" s="10"/>
      <c r="Q899" s="10"/>
      <c r="R899" s="10"/>
      <c r="S899" s="10"/>
      <c r="T899" s="10"/>
      <c r="U899" s="10"/>
      <c r="V899" s="10"/>
      <c r="W899" s="10"/>
      <c r="X899" s="10"/>
      <c r="Y899" s="10"/>
      <c r="Z899" s="10"/>
      <c r="AA899" s="10"/>
      <c r="AB899" s="10"/>
      <c r="AC899" s="10"/>
      <c r="AD899" s="10"/>
      <c r="AE899" s="10"/>
    </row>
    <row r="900" spans="1:31" ht="12.75" customHeight="1" x14ac:dyDescent="0.2">
      <c r="A900" s="10"/>
      <c r="B900" s="12"/>
      <c r="C900" s="23"/>
      <c r="D900" s="17"/>
      <c r="E900" s="17"/>
      <c r="F900" s="22"/>
      <c r="G900" s="10"/>
      <c r="H900" s="10"/>
      <c r="I900" s="10"/>
      <c r="J900" s="10"/>
      <c r="K900" s="9"/>
      <c r="L900" s="9"/>
      <c r="M900" s="10"/>
      <c r="N900" s="10"/>
      <c r="O900" s="10"/>
      <c r="P900" s="10"/>
      <c r="Q900" s="10"/>
      <c r="R900" s="10"/>
      <c r="S900" s="10"/>
      <c r="T900" s="10"/>
      <c r="U900" s="10"/>
      <c r="V900" s="10"/>
      <c r="W900" s="10"/>
      <c r="X900" s="10"/>
      <c r="Y900" s="10"/>
      <c r="Z900" s="10"/>
      <c r="AA900" s="10"/>
      <c r="AB900" s="10"/>
      <c r="AC900" s="10"/>
      <c r="AD900" s="10"/>
      <c r="AE900" s="10"/>
    </row>
    <row r="901" spans="1:31" ht="12.75" customHeight="1" x14ac:dyDescent="0.2">
      <c r="A901" s="10"/>
      <c r="B901" s="12"/>
      <c r="C901" s="23"/>
      <c r="D901" s="17"/>
      <c r="E901" s="17"/>
      <c r="F901" s="22"/>
      <c r="G901" s="10"/>
      <c r="H901" s="10"/>
      <c r="I901" s="10"/>
      <c r="J901" s="10"/>
      <c r="K901" s="9"/>
      <c r="L901" s="9"/>
      <c r="M901" s="10"/>
      <c r="N901" s="10"/>
      <c r="O901" s="10"/>
      <c r="P901" s="10"/>
      <c r="Q901" s="10"/>
      <c r="R901" s="10"/>
      <c r="S901" s="10"/>
      <c r="T901" s="10"/>
      <c r="U901" s="10"/>
      <c r="V901" s="10"/>
      <c r="W901" s="10"/>
      <c r="X901" s="10"/>
      <c r="Y901" s="10"/>
      <c r="Z901" s="10"/>
      <c r="AA901" s="10"/>
      <c r="AB901" s="10"/>
      <c r="AC901" s="10"/>
      <c r="AD901" s="10"/>
      <c r="AE901" s="10"/>
    </row>
    <row r="902" spans="1:31" ht="12.75" customHeight="1" x14ac:dyDescent="0.2">
      <c r="A902" s="10"/>
      <c r="B902" s="12"/>
      <c r="C902" s="23"/>
      <c r="D902" s="17"/>
      <c r="E902" s="17"/>
      <c r="F902" s="22"/>
      <c r="G902" s="10"/>
      <c r="H902" s="10"/>
      <c r="I902" s="10"/>
      <c r="J902" s="10"/>
      <c r="K902" s="9"/>
      <c r="L902" s="9"/>
      <c r="M902" s="10"/>
      <c r="N902" s="10"/>
      <c r="O902" s="10"/>
      <c r="P902" s="10"/>
      <c r="Q902" s="10"/>
      <c r="R902" s="10"/>
      <c r="S902" s="10"/>
      <c r="T902" s="10"/>
      <c r="U902" s="10"/>
      <c r="V902" s="10"/>
      <c r="W902" s="10"/>
      <c r="X902" s="10"/>
      <c r="Y902" s="10"/>
      <c r="Z902" s="10"/>
      <c r="AA902" s="10"/>
      <c r="AB902" s="10"/>
      <c r="AC902" s="10"/>
      <c r="AD902" s="10"/>
      <c r="AE902" s="10"/>
    </row>
    <row r="903" spans="1:31" ht="12.75" customHeight="1" x14ac:dyDescent="0.2">
      <c r="A903" s="10"/>
      <c r="B903" s="12"/>
      <c r="C903" s="23"/>
      <c r="D903" s="17"/>
      <c r="E903" s="17"/>
      <c r="F903" s="22"/>
      <c r="G903" s="10"/>
      <c r="H903" s="10"/>
      <c r="I903" s="10"/>
      <c r="J903" s="10"/>
      <c r="K903" s="9"/>
      <c r="L903" s="9"/>
      <c r="M903" s="10"/>
      <c r="N903" s="10"/>
      <c r="O903" s="10"/>
      <c r="P903" s="10"/>
      <c r="Q903" s="10"/>
      <c r="R903" s="10"/>
      <c r="S903" s="10"/>
      <c r="T903" s="10"/>
      <c r="U903" s="10"/>
      <c r="V903" s="10"/>
      <c r="W903" s="10"/>
      <c r="X903" s="10"/>
      <c r="Y903" s="10"/>
      <c r="Z903" s="10"/>
      <c r="AA903" s="10"/>
      <c r="AB903" s="10"/>
      <c r="AC903" s="10"/>
      <c r="AD903" s="10"/>
      <c r="AE903" s="10"/>
    </row>
    <row r="904" spans="1:31" ht="12.75" customHeight="1" x14ac:dyDescent="0.2">
      <c r="A904" s="10"/>
      <c r="B904" s="12"/>
      <c r="C904" s="23"/>
      <c r="D904" s="17"/>
      <c r="E904" s="17"/>
      <c r="F904" s="22"/>
      <c r="G904" s="10"/>
      <c r="H904" s="10"/>
      <c r="I904" s="10"/>
      <c r="J904" s="10"/>
      <c r="K904" s="9"/>
      <c r="L904" s="9"/>
      <c r="M904" s="10"/>
      <c r="N904" s="10"/>
      <c r="O904" s="10"/>
      <c r="P904" s="10"/>
      <c r="Q904" s="10"/>
      <c r="R904" s="10"/>
      <c r="S904" s="10"/>
      <c r="T904" s="10"/>
      <c r="U904" s="10"/>
      <c r="V904" s="10"/>
      <c r="W904" s="10"/>
      <c r="X904" s="10"/>
      <c r="Y904" s="10"/>
      <c r="Z904" s="10"/>
      <c r="AA904" s="10"/>
      <c r="AB904" s="10"/>
      <c r="AC904" s="10"/>
      <c r="AD904" s="10"/>
      <c r="AE904" s="10"/>
    </row>
    <row r="905" spans="1:31" ht="12.75" customHeight="1" x14ac:dyDescent="0.2">
      <c r="A905" s="10"/>
      <c r="B905" s="12"/>
      <c r="C905" s="23"/>
      <c r="D905" s="17"/>
      <c r="E905" s="17"/>
      <c r="F905" s="22"/>
      <c r="G905" s="10"/>
      <c r="H905" s="10"/>
      <c r="I905" s="10"/>
      <c r="J905" s="10"/>
      <c r="K905" s="9"/>
      <c r="L905" s="9"/>
      <c r="M905" s="10"/>
      <c r="N905" s="10"/>
      <c r="O905" s="10"/>
      <c r="P905" s="10"/>
      <c r="Q905" s="10"/>
      <c r="R905" s="10"/>
      <c r="S905" s="10"/>
      <c r="T905" s="10"/>
      <c r="U905" s="10"/>
      <c r="V905" s="10"/>
      <c r="W905" s="10"/>
      <c r="X905" s="10"/>
      <c r="Y905" s="10"/>
      <c r="Z905" s="10"/>
      <c r="AA905" s="10"/>
      <c r="AB905" s="10"/>
      <c r="AC905" s="10"/>
      <c r="AD905" s="10"/>
      <c r="AE905" s="10"/>
    </row>
    <row r="906" spans="1:31" ht="12.75" customHeight="1" x14ac:dyDescent="0.2">
      <c r="A906" s="10"/>
      <c r="B906" s="12"/>
      <c r="C906" s="23"/>
      <c r="D906" s="17"/>
      <c r="E906" s="17"/>
      <c r="F906" s="22"/>
      <c r="G906" s="10"/>
      <c r="H906" s="10"/>
      <c r="I906" s="10"/>
      <c r="J906" s="10"/>
      <c r="K906" s="9"/>
      <c r="L906" s="9"/>
      <c r="M906" s="10"/>
      <c r="N906" s="10"/>
      <c r="O906" s="10"/>
      <c r="P906" s="10"/>
      <c r="Q906" s="10"/>
      <c r="R906" s="10"/>
      <c r="S906" s="10"/>
      <c r="T906" s="10"/>
      <c r="U906" s="10"/>
      <c r="V906" s="10"/>
      <c r="W906" s="10"/>
      <c r="X906" s="10"/>
      <c r="Y906" s="10"/>
      <c r="Z906" s="10"/>
      <c r="AA906" s="10"/>
      <c r="AB906" s="10"/>
      <c r="AC906" s="10"/>
      <c r="AD906" s="10"/>
      <c r="AE906" s="10"/>
    </row>
    <row r="907" spans="1:31" ht="12.75" customHeight="1" x14ac:dyDescent="0.2">
      <c r="A907" s="10"/>
      <c r="B907" s="12"/>
      <c r="C907" s="23"/>
      <c r="D907" s="17"/>
      <c r="E907" s="17"/>
      <c r="F907" s="22"/>
      <c r="G907" s="10"/>
      <c r="H907" s="10"/>
      <c r="I907" s="10"/>
      <c r="J907" s="10"/>
      <c r="K907" s="9"/>
      <c r="L907" s="9"/>
      <c r="M907" s="10"/>
      <c r="N907" s="10"/>
      <c r="O907" s="10"/>
      <c r="P907" s="10"/>
      <c r="Q907" s="10"/>
      <c r="R907" s="10"/>
      <c r="S907" s="10"/>
      <c r="T907" s="10"/>
      <c r="U907" s="10"/>
      <c r="V907" s="10"/>
      <c r="W907" s="10"/>
      <c r="X907" s="10"/>
      <c r="Y907" s="10"/>
      <c r="Z907" s="10"/>
      <c r="AA907" s="10"/>
      <c r="AB907" s="10"/>
      <c r="AC907" s="10"/>
      <c r="AD907" s="10"/>
      <c r="AE907" s="10"/>
    </row>
    <row r="908" spans="1:31" ht="12.75" customHeight="1" x14ac:dyDescent="0.2">
      <c r="A908" s="10"/>
      <c r="B908" s="12"/>
      <c r="C908" s="23"/>
      <c r="D908" s="17"/>
      <c r="E908" s="17"/>
      <c r="F908" s="22"/>
      <c r="G908" s="10"/>
      <c r="H908" s="10"/>
      <c r="I908" s="10"/>
      <c r="J908" s="10"/>
      <c r="K908" s="9"/>
      <c r="L908" s="9"/>
      <c r="M908" s="10"/>
      <c r="N908" s="10"/>
      <c r="O908" s="10"/>
      <c r="P908" s="10"/>
      <c r="Q908" s="10"/>
      <c r="R908" s="10"/>
      <c r="S908" s="10"/>
      <c r="T908" s="10"/>
      <c r="U908" s="10"/>
      <c r="V908" s="10"/>
      <c r="W908" s="10"/>
      <c r="X908" s="10"/>
      <c r="Y908" s="10"/>
      <c r="Z908" s="10"/>
      <c r="AA908" s="10"/>
      <c r="AB908" s="10"/>
      <c r="AC908" s="10"/>
      <c r="AD908" s="10"/>
      <c r="AE908" s="10"/>
    </row>
    <row r="909" spans="1:31" ht="12.75" customHeight="1" x14ac:dyDescent="0.2">
      <c r="A909" s="10"/>
      <c r="B909" s="12"/>
      <c r="C909" s="23"/>
      <c r="D909" s="17"/>
      <c r="E909" s="17"/>
      <c r="F909" s="22"/>
      <c r="G909" s="10"/>
      <c r="H909" s="10"/>
      <c r="I909" s="10"/>
      <c r="J909" s="10"/>
      <c r="K909" s="9"/>
      <c r="L909" s="9"/>
      <c r="M909" s="10"/>
      <c r="N909" s="10"/>
      <c r="O909" s="10"/>
      <c r="P909" s="10"/>
      <c r="Q909" s="10"/>
      <c r="R909" s="10"/>
      <c r="S909" s="10"/>
      <c r="T909" s="10"/>
      <c r="U909" s="10"/>
      <c r="V909" s="10"/>
      <c r="W909" s="10"/>
      <c r="X909" s="10"/>
      <c r="Y909" s="10"/>
      <c r="Z909" s="10"/>
      <c r="AA909" s="10"/>
      <c r="AB909" s="10"/>
      <c r="AC909" s="10"/>
      <c r="AD909" s="10"/>
      <c r="AE909" s="10"/>
    </row>
    <row r="910" spans="1:31" ht="12.75" customHeight="1" x14ac:dyDescent="0.2">
      <c r="A910" s="10"/>
      <c r="B910" s="12"/>
      <c r="C910" s="23"/>
      <c r="D910" s="17"/>
      <c r="E910" s="17"/>
      <c r="F910" s="22"/>
      <c r="G910" s="10"/>
      <c r="H910" s="10"/>
      <c r="I910" s="10"/>
      <c r="J910" s="10"/>
      <c r="K910" s="9"/>
      <c r="L910" s="9"/>
      <c r="M910" s="10"/>
      <c r="N910" s="10"/>
      <c r="O910" s="10"/>
      <c r="P910" s="10"/>
      <c r="Q910" s="10"/>
      <c r="R910" s="10"/>
      <c r="S910" s="10"/>
      <c r="T910" s="10"/>
      <c r="U910" s="10"/>
      <c r="V910" s="10"/>
      <c r="W910" s="10"/>
      <c r="X910" s="10"/>
      <c r="Y910" s="10"/>
      <c r="Z910" s="10"/>
      <c r="AA910" s="10"/>
      <c r="AB910" s="10"/>
      <c r="AC910" s="10"/>
      <c r="AD910" s="10"/>
      <c r="AE910" s="10"/>
    </row>
    <row r="911" spans="1:31" ht="12.75" customHeight="1" x14ac:dyDescent="0.2">
      <c r="A911" s="10"/>
      <c r="B911" s="12"/>
      <c r="C911" s="23"/>
      <c r="D911" s="17"/>
      <c r="E911" s="17"/>
      <c r="F911" s="22"/>
      <c r="G911" s="10"/>
      <c r="H911" s="10"/>
      <c r="I911" s="10"/>
      <c r="J911" s="10"/>
      <c r="K911" s="9"/>
      <c r="L911" s="9"/>
      <c r="M911" s="10"/>
      <c r="N911" s="10"/>
      <c r="O911" s="10"/>
      <c r="P911" s="10"/>
      <c r="Q911" s="10"/>
      <c r="R911" s="10"/>
      <c r="S911" s="10"/>
      <c r="T911" s="10"/>
      <c r="U911" s="10"/>
      <c r="V911" s="10"/>
      <c r="W911" s="10"/>
      <c r="X911" s="10"/>
      <c r="Y911" s="10"/>
      <c r="Z911" s="10"/>
      <c r="AA911" s="10"/>
      <c r="AB911" s="10"/>
      <c r="AC911" s="10"/>
      <c r="AD911" s="10"/>
      <c r="AE911" s="10"/>
    </row>
    <row r="912" spans="1:31" ht="12.75" customHeight="1" x14ac:dyDescent="0.2">
      <c r="A912" s="10"/>
      <c r="B912" s="12"/>
      <c r="C912" s="23"/>
      <c r="D912" s="17"/>
      <c r="E912" s="17"/>
      <c r="F912" s="22"/>
      <c r="G912" s="10"/>
      <c r="H912" s="10"/>
      <c r="I912" s="10"/>
      <c r="J912" s="10"/>
      <c r="K912" s="9"/>
      <c r="L912" s="9"/>
      <c r="M912" s="10"/>
      <c r="N912" s="10"/>
      <c r="O912" s="10"/>
      <c r="P912" s="10"/>
      <c r="Q912" s="10"/>
      <c r="R912" s="10"/>
      <c r="S912" s="10"/>
      <c r="T912" s="10"/>
      <c r="U912" s="10"/>
      <c r="V912" s="10"/>
      <c r="W912" s="10"/>
      <c r="X912" s="10"/>
      <c r="Y912" s="10"/>
      <c r="Z912" s="10"/>
      <c r="AA912" s="10"/>
      <c r="AB912" s="10"/>
      <c r="AC912" s="10"/>
      <c r="AD912" s="10"/>
      <c r="AE912" s="10"/>
    </row>
    <row r="913" spans="1:31" ht="12.75" customHeight="1" x14ac:dyDescent="0.2">
      <c r="A913" s="10"/>
      <c r="B913" s="12"/>
      <c r="C913" s="23"/>
      <c r="D913" s="17"/>
      <c r="E913" s="17"/>
      <c r="F913" s="22"/>
      <c r="G913" s="10"/>
      <c r="H913" s="10"/>
      <c r="I913" s="10"/>
      <c r="J913" s="10"/>
      <c r="K913" s="9"/>
      <c r="L913" s="9"/>
      <c r="M913" s="10"/>
      <c r="N913" s="10"/>
      <c r="O913" s="10"/>
      <c r="P913" s="10"/>
      <c r="Q913" s="10"/>
      <c r="R913" s="10"/>
      <c r="S913" s="10"/>
      <c r="T913" s="10"/>
      <c r="U913" s="10"/>
      <c r="V913" s="10"/>
      <c r="W913" s="10"/>
      <c r="X913" s="10"/>
      <c r="Y913" s="10"/>
      <c r="Z913" s="10"/>
      <c r="AA913" s="10"/>
      <c r="AB913" s="10"/>
      <c r="AC913" s="10"/>
      <c r="AD913" s="10"/>
      <c r="AE913" s="10"/>
    </row>
    <row r="914" spans="1:31" ht="12.75" customHeight="1" x14ac:dyDescent="0.2">
      <c r="A914" s="10"/>
      <c r="B914" s="12"/>
      <c r="C914" s="23"/>
      <c r="D914" s="17"/>
      <c r="E914" s="17"/>
      <c r="F914" s="22"/>
      <c r="G914" s="10"/>
      <c r="H914" s="10"/>
      <c r="I914" s="10"/>
      <c r="J914" s="10"/>
      <c r="K914" s="9"/>
      <c r="L914" s="9"/>
      <c r="M914" s="10"/>
      <c r="N914" s="10"/>
      <c r="O914" s="10"/>
      <c r="P914" s="10"/>
      <c r="Q914" s="10"/>
      <c r="R914" s="10"/>
      <c r="S914" s="10"/>
      <c r="T914" s="10"/>
      <c r="U914" s="10"/>
      <c r="V914" s="10"/>
      <c r="W914" s="10"/>
      <c r="X914" s="10"/>
      <c r="Y914" s="10"/>
      <c r="Z914" s="10"/>
      <c r="AA914" s="10"/>
      <c r="AB914" s="10"/>
      <c r="AC914" s="10"/>
      <c r="AD914" s="10"/>
      <c r="AE914" s="10"/>
    </row>
    <row r="915" spans="1:31" ht="12.75" customHeight="1" x14ac:dyDescent="0.2">
      <c r="A915" s="10"/>
      <c r="B915" s="12"/>
      <c r="C915" s="23"/>
      <c r="D915" s="17"/>
      <c r="E915" s="17"/>
      <c r="F915" s="22"/>
      <c r="G915" s="10"/>
      <c r="H915" s="10"/>
      <c r="I915" s="10"/>
      <c r="J915" s="10"/>
      <c r="K915" s="9"/>
      <c r="L915" s="9"/>
      <c r="M915" s="10"/>
      <c r="N915" s="10"/>
      <c r="O915" s="10"/>
      <c r="P915" s="10"/>
      <c r="Q915" s="10"/>
      <c r="R915" s="10"/>
      <c r="S915" s="10"/>
      <c r="T915" s="10"/>
      <c r="U915" s="10"/>
      <c r="V915" s="10"/>
      <c r="W915" s="10"/>
      <c r="X915" s="10"/>
      <c r="Y915" s="10"/>
      <c r="Z915" s="10"/>
      <c r="AA915" s="10"/>
      <c r="AB915" s="10"/>
      <c r="AC915" s="10"/>
      <c r="AD915" s="10"/>
      <c r="AE915" s="10"/>
    </row>
    <row r="916" spans="1:31" ht="12.75" customHeight="1" x14ac:dyDescent="0.2">
      <c r="A916" s="10"/>
      <c r="B916" s="12"/>
      <c r="C916" s="23"/>
      <c r="D916" s="17"/>
      <c r="E916" s="17"/>
      <c r="F916" s="22"/>
      <c r="G916" s="10"/>
      <c r="H916" s="10"/>
      <c r="I916" s="10"/>
      <c r="J916" s="10"/>
      <c r="K916" s="9"/>
      <c r="L916" s="9"/>
      <c r="M916" s="10"/>
      <c r="N916" s="10"/>
      <c r="O916" s="10"/>
      <c r="P916" s="10"/>
      <c r="Q916" s="10"/>
      <c r="R916" s="10"/>
      <c r="S916" s="10"/>
      <c r="T916" s="10"/>
      <c r="U916" s="10"/>
      <c r="V916" s="10"/>
      <c r="W916" s="10"/>
      <c r="X916" s="10"/>
      <c r="Y916" s="10"/>
      <c r="Z916" s="10"/>
      <c r="AA916" s="10"/>
      <c r="AB916" s="10"/>
      <c r="AC916" s="10"/>
      <c r="AD916" s="10"/>
      <c r="AE916" s="10"/>
    </row>
    <row r="917" spans="1:31" ht="12.75" customHeight="1" x14ac:dyDescent="0.2">
      <c r="A917" s="10"/>
      <c r="B917" s="12"/>
      <c r="C917" s="23"/>
      <c r="D917" s="17"/>
      <c r="E917" s="17"/>
      <c r="F917" s="22"/>
      <c r="G917" s="10"/>
      <c r="H917" s="10"/>
      <c r="I917" s="10"/>
      <c r="J917" s="10"/>
      <c r="K917" s="9"/>
      <c r="L917" s="9"/>
      <c r="M917" s="10"/>
      <c r="N917" s="10"/>
      <c r="O917" s="10"/>
      <c r="P917" s="10"/>
      <c r="Q917" s="10"/>
      <c r="R917" s="10"/>
      <c r="S917" s="10"/>
      <c r="T917" s="10"/>
      <c r="U917" s="10"/>
      <c r="V917" s="10"/>
      <c r="W917" s="10"/>
      <c r="X917" s="10"/>
      <c r="Y917" s="10"/>
      <c r="Z917" s="10"/>
      <c r="AA917" s="10"/>
      <c r="AB917" s="10"/>
      <c r="AC917" s="10"/>
      <c r="AD917" s="10"/>
      <c r="AE917" s="10"/>
    </row>
    <row r="918" spans="1:31" ht="12.75" customHeight="1" x14ac:dyDescent="0.2">
      <c r="A918" s="10"/>
      <c r="B918" s="12"/>
      <c r="C918" s="23"/>
      <c r="D918" s="17"/>
      <c r="E918" s="17"/>
      <c r="F918" s="22"/>
      <c r="G918" s="10"/>
      <c r="H918" s="10"/>
      <c r="I918" s="10"/>
      <c r="J918" s="10"/>
      <c r="K918" s="9"/>
      <c r="L918" s="9"/>
      <c r="M918" s="10"/>
      <c r="N918" s="10"/>
      <c r="O918" s="10"/>
      <c r="P918" s="10"/>
      <c r="Q918" s="10"/>
      <c r="R918" s="10"/>
      <c r="S918" s="10"/>
      <c r="T918" s="10"/>
      <c r="U918" s="10"/>
      <c r="V918" s="10"/>
      <c r="W918" s="10"/>
      <c r="X918" s="10"/>
      <c r="Y918" s="10"/>
      <c r="Z918" s="10"/>
      <c r="AA918" s="10"/>
      <c r="AB918" s="10"/>
      <c r="AC918" s="10"/>
      <c r="AD918" s="10"/>
      <c r="AE918" s="10"/>
    </row>
    <row r="919" spans="1:31" ht="12.75" customHeight="1" x14ac:dyDescent="0.2">
      <c r="A919" s="10"/>
      <c r="B919" s="12"/>
      <c r="C919" s="23"/>
      <c r="D919" s="17"/>
      <c r="E919" s="17"/>
      <c r="F919" s="22"/>
      <c r="G919" s="10"/>
      <c r="H919" s="10"/>
      <c r="I919" s="10"/>
      <c r="J919" s="10"/>
      <c r="K919" s="9"/>
      <c r="L919" s="9"/>
      <c r="M919" s="10"/>
      <c r="N919" s="10"/>
      <c r="O919" s="10"/>
      <c r="P919" s="10"/>
      <c r="Q919" s="10"/>
      <c r="R919" s="10"/>
      <c r="S919" s="10"/>
      <c r="T919" s="10"/>
      <c r="U919" s="10"/>
      <c r="V919" s="10"/>
      <c r="W919" s="10"/>
      <c r="X919" s="10"/>
      <c r="Y919" s="10"/>
      <c r="Z919" s="10"/>
      <c r="AA919" s="10"/>
      <c r="AB919" s="10"/>
      <c r="AC919" s="10"/>
      <c r="AD919" s="10"/>
      <c r="AE919" s="10"/>
    </row>
    <row r="920" spans="1:31" ht="12.75" customHeight="1" x14ac:dyDescent="0.2">
      <c r="A920" s="10"/>
      <c r="B920" s="12"/>
      <c r="C920" s="23"/>
      <c r="D920" s="17"/>
      <c r="E920" s="17"/>
      <c r="F920" s="22"/>
      <c r="G920" s="10"/>
      <c r="H920" s="10"/>
      <c r="I920" s="10"/>
      <c r="J920" s="10"/>
      <c r="K920" s="9"/>
      <c r="L920" s="9"/>
      <c r="M920" s="10"/>
      <c r="N920" s="10"/>
      <c r="O920" s="10"/>
      <c r="P920" s="10"/>
      <c r="Q920" s="10"/>
      <c r="R920" s="10"/>
      <c r="S920" s="10"/>
      <c r="T920" s="10"/>
      <c r="U920" s="10"/>
      <c r="V920" s="10"/>
      <c r="W920" s="10"/>
      <c r="X920" s="10"/>
      <c r="Y920" s="10"/>
      <c r="Z920" s="10"/>
      <c r="AA920" s="10"/>
      <c r="AB920" s="10"/>
      <c r="AC920" s="10"/>
      <c r="AD920" s="10"/>
      <c r="AE920" s="10"/>
    </row>
    <row r="921" spans="1:31" ht="12.75" customHeight="1" x14ac:dyDescent="0.2">
      <c r="A921" s="10"/>
      <c r="B921" s="12"/>
      <c r="C921" s="23"/>
      <c r="D921" s="17"/>
      <c r="E921" s="17"/>
      <c r="F921" s="22"/>
      <c r="G921" s="10"/>
      <c r="H921" s="10"/>
      <c r="I921" s="10"/>
      <c r="J921" s="10"/>
      <c r="K921" s="9"/>
      <c r="L921" s="9"/>
      <c r="M921" s="10"/>
      <c r="N921" s="10"/>
      <c r="O921" s="10"/>
      <c r="P921" s="10"/>
      <c r="Q921" s="10"/>
      <c r="R921" s="10"/>
      <c r="S921" s="10"/>
      <c r="T921" s="10"/>
      <c r="U921" s="10"/>
      <c r="V921" s="10"/>
      <c r="W921" s="10"/>
      <c r="X921" s="10"/>
      <c r="Y921" s="10"/>
      <c r="Z921" s="10"/>
      <c r="AA921" s="10"/>
      <c r="AB921" s="10"/>
      <c r="AC921" s="10"/>
      <c r="AD921" s="10"/>
      <c r="AE921" s="10"/>
    </row>
    <row r="922" spans="1:31" ht="12.75" customHeight="1" x14ac:dyDescent="0.2">
      <c r="A922" s="10"/>
      <c r="B922" s="12"/>
      <c r="C922" s="23"/>
      <c r="D922" s="17"/>
      <c r="E922" s="17"/>
      <c r="F922" s="22"/>
      <c r="G922" s="10"/>
      <c r="H922" s="10"/>
      <c r="I922" s="10"/>
      <c r="J922" s="10"/>
      <c r="K922" s="9"/>
      <c r="L922" s="9"/>
      <c r="M922" s="10"/>
      <c r="N922" s="10"/>
      <c r="O922" s="10"/>
      <c r="P922" s="10"/>
      <c r="Q922" s="10"/>
      <c r="R922" s="10"/>
      <c r="S922" s="10"/>
      <c r="T922" s="10"/>
      <c r="U922" s="10"/>
      <c r="V922" s="10"/>
      <c r="W922" s="10"/>
      <c r="X922" s="10"/>
      <c r="Y922" s="10"/>
      <c r="Z922" s="10"/>
      <c r="AA922" s="10"/>
      <c r="AB922" s="10"/>
      <c r="AC922" s="10"/>
      <c r="AD922" s="10"/>
      <c r="AE922" s="10"/>
    </row>
    <row r="923" spans="1:31" ht="12.75" customHeight="1" x14ac:dyDescent="0.2">
      <c r="A923" s="10"/>
      <c r="B923" s="12"/>
      <c r="C923" s="23"/>
      <c r="D923" s="17"/>
      <c r="E923" s="17"/>
      <c r="F923" s="22"/>
      <c r="G923" s="10"/>
      <c r="H923" s="10"/>
      <c r="I923" s="10"/>
      <c r="J923" s="10"/>
      <c r="K923" s="9"/>
      <c r="L923" s="9"/>
      <c r="M923" s="10"/>
      <c r="N923" s="10"/>
      <c r="O923" s="10"/>
      <c r="P923" s="10"/>
      <c r="Q923" s="10"/>
      <c r="R923" s="10"/>
      <c r="S923" s="10"/>
      <c r="T923" s="10"/>
      <c r="U923" s="10"/>
      <c r="V923" s="10"/>
      <c r="W923" s="10"/>
      <c r="X923" s="10"/>
      <c r="Y923" s="10"/>
      <c r="Z923" s="10"/>
      <c r="AA923" s="10"/>
      <c r="AB923" s="10"/>
      <c r="AC923" s="10"/>
      <c r="AD923" s="10"/>
      <c r="AE923" s="10"/>
    </row>
    <row r="924" spans="1:31" ht="12.75" customHeight="1" x14ac:dyDescent="0.2">
      <c r="A924" s="10"/>
      <c r="B924" s="12"/>
      <c r="C924" s="23"/>
      <c r="D924" s="17"/>
      <c r="E924" s="17"/>
      <c r="F924" s="22"/>
      <c r="G924" s="10"/>
      <c r="H924" s="10"/>
      <c r="I924" s="10"/>
      <c r="J924" s="10"/>
      <c r="K924" s="9"/>
      <c r="L924" s="9"/>
      <c r="M924" s="10"/>
      <c r="N924" s="10"/>
      <c r="O924" s="10"/>
      <c r="P924" s="10"/>
      <c r="Q924" s="10"/>
      <c r="R924" s="10"/>
      <c r="S924" s="10"/>
      <c r="T924" s="10"/>
      <c r="U924" s="10"/>
      <c r="V924" s="10"/>
      <c r="W924" s="10"/>
      <c r="X924" s="10"/>
      <c r="Y924" s="10"/>
      <c r="Z924" s="10"/>
      <c r="AA924" s="10"/>
      <c r="AB924" s="10"/>
      <c r="AC924" s="10"/>
      <c r="AD924" s="10"/>
      <c r="AE924" s="10"/>
    </row>
    <row r="925" spans="1:31" ht="12.75" customHeight="1" x14ac:dyDescent="0.2">
      <c r="A925" s="10"/>
      <c r="B925" s="12"/>
      <c r="C925" s="23"/>
      <c r="D925" s="17"/>
      <c r="E925" s="17"/>
      <c r="F925" s="22"/>
      <c r="G925" s="10"/>
      <c r="H925" s="10"/>
      <c r="I925" s="10"/>
      <c r="J925" s="10"/>
      <c r="K925" s="9"/>
      <c r="L925" s="9"/>
      <c r="M925" s="10"/>
      <c r="N925" s="10"/>
      <c r="O925" s="10"/>
      <c r="P925" s="10"/>
      <c r="Q925" s="10"/>
      <c r="R925" s="10"/>
      <c r="S925" s="10"/>
      <c r="T925" s="10"/>
      <c r="U925" s="10"/>
      <c r="V925" s="10"/>
      <c r="W925" s="10"/>
      <c r="X925" s="10"/>
      <c r="Y925" s="10"/>
      <c r="Z925" s="10"/>
      <c r="AA925" s="10"/>
      <c r="AB925" s="10"/>
      <c r="AC925" s="10"/>
      <c r="AD925" s="10"/>
      <c r="AE925" s="10"/>
    </row>
    <row r="926" spans="1:31" ht="12.75" customHeight="1" x14ac:dyDescent="0.2">
      <c r="A926" s="10"/>
      <c r="B926" s="12"/>
      <c r="C926" s="23"/>
      <c r="D926" s="17"/>
      <c r="E926" s="17"/>
      <c r="F926" s="22"/>
      <c r="G926" s="10"/>
      <c r="H926" s="10"/>
      <c r="I926" s="10"/>
      <c r="J926" s="10"/>
      <c r="K926" s="9"/>
      <c r="L926" s="9"/>
      <c r="M926" s="10"/>
      <c r="N926" s="10"/>
      <c r="O926" s="10"/>
      <c r="P926" s="10"/>
      <c r="Q926" s="10"/>
      <c r="R926" s="10"/>
      <c r="S926" s="10"/>
      <c r="T926" s="10"/>
      <c r="U926" s="10"/>
      <c r="V926" s="10"/>
      <c r="W926" s="10"/>
      <c r="X926" s="10"/>
      <c r="Y926" s="10"/>
      <c r="Z926" s="10"/>
      <c r="AA926" s="10"/>
      <c r="AB926" s="10"/>
      <c r="AC926" s="10"/>
      <c r="AD926" s="10"/>
      <c r="AE926" s="10"/>
    </row>
    <row r="927" spans="1:31" ht="12.75" customHeight="1" x14ac:dyDescent="0.2">
      <c r="A927" s="10"/>
      <c r="B927" s="12"/>
      <c r="C927" s="23"/>
      <c r="D927" s="17"/>
      <c r="E927" s="17"/>
      <c r="F927" s="22"/>
      <c r="G927" s="10"/>
      <c r="H927" s="10"/>
      <c r="I927" s="10"/>
      <c r="J927" s="10"/>
      <c r="K927" s="9"/>
      <c r="L927" s="9"/>
      <c r="M927" s="10"/>
      <c r="N927" s="10"/>
      <c r="O927" s="10"/>
      <c r="P927" s="10"/>
      <c r="Q927" s="10"/>
      <c r="R927" s="10"/>
      <c r="S927" s="10"/>
      <c r="T927" s="10"/>
      <c r="U927" s="10"/>
      <c r="V927" s="10"/>
      <c r="W927" s="10"/>
      <c r="X927" s="10"/>
      <c r="Y927" s="10"/>
      <c r="Z927" s="10"/>
      <c r="AA927" s="10"/>
      <c r="AB927" s="10"/>
      <c r="AC927" s="10"/>
      <c r="AD927" s="10"/>
      <c r="AE927" s="10"/>
    </row>
    <row r="928" spans="1:31" ht="12.75" customHeight="1" x14ac:dyDescent="0.2">
      <c r="A928" s="10"/>
      <c r="B928" s="12"/>
      <c r="C928" s="23"/>
      <c r="D928" s="17"/>
      <c r="E928" s="17"/>
      <c r="F928" s="22"/>
      <c r="G928" s="10"/>
      <c r="H928" s="10"/>
      <c r="I928" s="10"/>
      <c r="J928" s="10"/>
      <c r="K928" s="9"/>
      <c r="L928" s="9"/>
      <c r="M928" s="10"/>
      <c r="N928" s="10"/>
      <c r="O928" s="10"/>
      <c r="P928" s="10"/>
      <c r="Q928" s="10"/>
      <c r="R928" s="10"/>
      <c r="S928" s="10"/>
      <c r="T928" s="10"/>
      <c r="U928" s="10"/>
      <c r="V928" s="10"/>
      <c r="W928" s="10"/>
      <c r="X928" s="10"/>
      <c r="Y928" s="10"/>
      <c r="Z928" s="10"/>
      <c r="AA928" s="10"/>
      <c r="AB928" s="10"/>
      <c r="AC928" s="10"/>
      <c r="AD928" s="10"/>
      <c r="AE928" s="10"/>
    </row>
    <row r="929" spans="1:31" ht="12.75" customHeight="1" x14ac:dyDescent="0.2">
      <c r="A929" s="10"/>
      <c r="B929" s="12"/>
      <c r="C929" s="23"/>
      <c r="D929" s="17"/>
      <c r="E929" s="17"/>
      <c r="F929" s="22"/>
      <c r="G929" s="10"/>
      <c r="H929" s="10"/>
      <c r="I929" s="10"/>
      <c r="J929" s="10"/>
      <c r="K929" s="9"/>
      <c r="L929" s="9"/>
      <c r="M929" s="10"/>
      <c r="N929" s="10"/>
      <c r="O929" s="10"/>
      <c r="P929" s="10"/>
      <c r="Q929" s="10"/>
      <c r="R929" s="10"/>
      <c r="S929" s="10"/>
      <c r="T929" s="10"/>
      <c r="U929" s="10"/>
      <c r="V929" s="10"/>
      <c r="W929" s="10"/>
      <c r="X929" s="10"/>
      <c r="Y929" s="10"/>
      <c r="Z929" s="10"/>
      <c r="AA929" s="10"/>
      <c r="AB929" s="10"/>
      <c r="AC929" s="10"/>
      <c r="AD929" s="10"/>
      <c r="AE929" s="10"/>
    </row>
    <row r="930" spans="1:31" ht="12.75" customHeight="1" x14ac:dyDescent="0.2">
      <c r="A930" s="10"/>
      <c r="B930" s="12"/>
      <c r="C930" s="23"/>
      <c r="D930" s="17"/>
      <c r="E930" s="17"/>
      <c r="F930" s="22"/>
      <c r="G930" s="10"/>
      <c r="H930" s="10"/>
      <c r="I930" s="10"/>
      <c r="J930" s="10"/>
      <c r="K930" s="9"/>
      <c r="L930" s="9"/>
      <c r="M930" s="10"/>
      <c r="N930" s="10"/>
      <c r="O930" s="10"/>
      <c r="P930" s="10"/>
      <c r="Q930" s="10"/>
      <c r="R930" s="10"/>
      <c r="S930" s="10"/>
      <c r="T930" s="10"/>
      <c r="U930" s="10"/>
      <c r="V930" s="10"/>
      <c r="W930" s="10"/>
      <c r="X930" s="10"/>
      <c r="Y930" s="10"/>
      <c r="Z930" s="10"/>
      <c r="AA930" s="10"/>
      <c r="AB930" s="10"/>
      <c r="AC930" s="10"/>
      <c r="AD930" s="10"/>
      <c r="AE930" s="10"/>
    </row>
    <row r="931" spans="1:31" ht="12.75" customHeight="1" x14ac:dyDescent="0.2">
      <c r="A931" s="10"/>
      <c r="B931" s="12"/>
      <c r="C931" s="23"/>
      <c r="D931" s="17"/>
      <c r="E931" s="17"/>
      <c r="F931" s="22"/>
      <c r="G931" s="10"/>
      <c r="H931" s="10"/>
      <c r="I931" s="10"/>
      <c r="J931" s="10"/>
      <c r="K931" s="9"/>
      <c r="L931" s="9"/>
      <c r="M931" s="10"/>
      <c r="N931" s="10"/>
      <c r="O931" s="10"/>
      <c r="P931" s="10"/>
      <c r="Q931" s="10"/>
      <c r="R931" s="10"/>
      <c r="S931" s="10"/>
      <c r="T931" s="10"/>
      <c r="U931" s="10"/>
      <c r="V931" s="10"/>
      <c r="W931" s="10"/>
      <c r="X931" s="10"/>
      <c r="Y931" s="10"/>
      <c r="Z931" s="10"/>
      <c r="AA931" s="10"/>
      <c r="AB931" s="10"/>
      <c r="AC931" s="10"/>
      <c r="AD931" s="10"/>
      <c r="AE931" s="10"/>
    </row>
    <row r="932" spans="1:31" ht="12.75" customHeight="1" x14ac:dyDescent="0.2">
      <c r="A932" s="10"/>
      <c r="B932" s="12"/>
      <c r="C932" s="23"/>
      <c r="D932" s="17"/>
      <c r="E932" s="17"/>
      <c r="F932" s="22"/>
      <c r="G932" s="10"/>
      <c r="H932" s="10"/>
      <c r="I932" s="10"/>
      <c r="J932" s="10"/>
      <c r="K932" s="9"/>
      <c r="L932" s="9"/>
      <c r="M932" s="10"/>
      <c r="N932" s="10"/>
      <c r="O932" s="10"/>
      <c r="P932" s="10"/>
      <c r="Q932" s="10"/>
      <c r="R932" s="10"/>
      <c r="S932" s="10"/>
      <c r="T932" s="10"/>
      <c r="U932" s="10"/>
      <c r="V932" s="10"/>
      <c r="W932" s="10"/>
      <c r="X932" s="10"/>
      <c r="Y932" s="10"/>
      <c r="Z932" s="10"/>
      <c r="AA932" s="10"/>
      <c r="AB932" s="10"/>
      <c r="AC932" s="10"/>
      <c r="AD932" s="10"/>
      <c r="AE932" s="10"/>
    </row>
    <row r="933" spans="1:31" ht="12.75" customHeight="1" x14ac:dyDescent="0.2">
      <c r="A933" s="10"/>
      <c r="B933" s="12"/>
      <c r="C933" s="23"/>
      <c r="D933" s="17"/>
      <c r="E933" s="17"/>
      <c r="F933" s="22"/>
      <c r="G933" s="10"/>
      <c r="H933" s="10"/>
      <c r="I933" s="10"/>
      <c r="J933" s="10"/>
      <c r="K933" s="9"/>
      <c r="L933" s="9"/>
      <c r="M933" s="10"/>
      <c r="N933" s="10"/>
      <c r="O933" s="10"/>
      <c r="P933" s="10"/>
      <c r="Q933" s="10"/>
      <c r="R933" s="10"/>
      <c r="S933" s="10"/>
      <c r="T933" s="10"/>
      <c r="U933" s="10"/>
      <c r="V933" s="10"/>
      <c r="W933" s="10"/>
      <c r="X933" s="10"/>
      <c r="Y933" s="10"/>
      <c r="Z933" s="10"/>
      <c r="AA933" s="10"/>
      <c r="AB933" s="10"/>
      <c r="AC933" s="10"/>
      <c r="AD933" s="10"/>
      <c r="AE933" s="10"/>
    </row>
    <row r="934" spans="1:31" ht="12.75" customHeight="1" x14ac:dyDescent="0.2">
      <c r="A934" s="10"/>
      <c r="B934" s="12"/>
      <c r="C934" s="23"/>
      <c r="D934" s="17"/>
      <c r="E934" s="17"/>
      <c r="F934" s="22"/>
      <c r="G934" s="10"/>
      <c r="H934" s="10"/>
      <c r="I934" s="10"/>
      <c r="J934" s="10"/>
      <c r="K934" s="9"/>
      <c r="L934" s="9"/>
      <c r="M934" s="10"/>
      <c r="N934" s="10"/>
      <c r="O934" s="10"/>
      <c r="P934" s="10"/>
      <c r="Q934" s="10"/>
      <c r="R934" s="10"/>
      <c r="S934" s="10"/>
      <c r="T934" s="10"/>
      <c r="U934" s="10"/>
      <c r="V934" s="10"/>
      <c r="W934" s="10"/>
      <c r="X934" s="10"/>
      <c r="Y934" s="10"/>
      <c r="Z934" s="10"/>
      <c r="AA934" s="10"/>
      <c r="AB934" s="10"/>
      <c r="AC934" s="10"/>
      <c r="AD934" s="10"/>
      <c r="AE934" s="10"/>
    </row>
    <row r="935" spans="1:31" ht="12.75" customHeight="1" x14ac:dyDescent="0.2">
      <c r="A935" s="10"/>
      <c r="B935" s="12"/>
      <c r="C935" s="23"/>
      <c r="D935" s="17"/>
      <c r="E935" s="17"/>
      <c r="F935" s="22"/>
      <c r="G935" s="10"/>
      <c r="H935" s="10"/>
      <c r="I935" s="10"/>
      <c r="J935" s="10"/>
      <c r="K935" s="9"/>
      <c r="L935" s="9"/>
      <c r="M935" s="10"/>
      <c r="N935" s="10"/>
      <c r="O935" s="10"/>
      <c r="P935" s="10"/>
      <c r="Q935" s="10"/>
      <c r="R935" s="10"/>
      <c r="S935" s="10"/>
      <c r="T935" s="10"/>
      <c r="U935" s="10"/>
      <c r="V935" s="10"/>
      <c r="W935" s="10"/>
      <c r="X935" s="10"/>
      <c r="Y935" s="10"/>
      <c r="Z935" s="10"/>
      <c r="AA935" s="10"/>
      <c r="AB935" s="10"/>
      <c r="AC935" s="10"/>
      <c r="AD935" s="10"/>
      <c r="AE935" s="10"/>
    </row>
    <row r="936" spans="1:31" ht="12.75" customHeight="1" x14ac:dyDescent="0.2">
      <c r="A936" s="10"/>
      <c r="B936" s="12"/>
      <c r="C936" s="23"/>
      <c r="D936" s="17"/>
      <c r="E936" s="17"/>
      <c r="F936" s="22"/>
      <c r="G936" s="10"/>
      <c r="H936" s="10"/>
      <c r="I936" s="10"/>
      <c r="J936" s="10"/>
      <c r="K936" s="9"/>
      <c r="L936" s="9"/>
      <c r="M936" s="10"/>
      <c r="N936" s="10"/>
      <c r="O936" s="10"/>
      <c r="P936" s="10"/>
      <c r="Q936" s="10"/>
      <c r="R936" s="10"/>
      <c r="S936" s="10"/>
      <c r="T936" s="10"/>
      <c r="U936" s="10"/>
      <c r="V936" s="10"/>
      <c r="W936" s="10"/>
      <c r="X936" s="10"/>
      <c r="Y936" s="10"/>
      <c r="Z936" s="10"/>
      <c r="AA936" s="10"/>
      <c r="AB936" s="10"/>
      <c r="AC936" s="10"/>
      <c r="AD936" s="10"/>
      <c r="AE936" s="10"/>
    </row>
    <row r="937" spans="1:31" ht="12.75" customHeight="1" x14ac:dyDescent="0.2">
      <c r="A937" s="10"/>
      <c r="B937" s="12"/>
      <c r="C937" s="23"/>
      <c r="D937" s="17"/>
      <c r="E937" s="17"/>
      <c r="F937" s="22"/>
      <c r="G937" s="10"/>
      <c r="H937" s="10"/>
      <c r="I937" s="10"/>
      <c r="J937" s="10"/>
      <c r="K937" s="9"/>
      <c r="L937" s="9"/>
      <c r="M937" s="10"/>
      <c r="N937" s="10"/>
      <c r="O937" s="10"/>
      <c r="P937" s="10"/>
      <c r="Q937" s="10"/>
      <c r="R937" s="10"/>
      <c r="S937" s="10"/>
      <c r="T937" s="10"/>
      <c r="U937" s="10"/>
      <c r="V937" s="10"/>
      <c r="W937" s="10"/>
      <c r="X937" s="10"/>
      <c r="Y937" s="10"/>
      <c r="Z937" s="10"/>
      <c r="AA937" s="10"/>
      <c r="AB937" s="10"/>
      <c r="AC937" s="10"/>
      <c r="AD937" s="10"/>
      <c r="AE937" s="10"/>
    </row>
    <row r="938" spans="1:31" ht="12.75" customHeight="1" x14ac:dyDescent="0.2">
      <c r="A938" s="10"/>
      <c r="B938" s="12"/>
      <c r="C938" s="23"/>
      <c r="D938" s="17"/>
      <c r="E938" s="17"/>
      <c r="F938" s="22"/>
      <c r="G938" s="10"/>
      <c r="H938" s="10"/>
      <c r="I938" s="10"/>
      <c r="J938" s="10"/>
      <c r="K938" s="9"/>
      <c r="L938" s="9"/>
      <c r="M938" s="10"/>
      <c r="N938" s="10"/>
      <c r="O938" s="10"/>
      <c r="P938" s="10"/>
      <c r="Q938" s="10"/>
      <c r="R938" s="10"/>
      <c r="S938" s="10"/>
      <c r="T938" s="10"/>
      <c r="U938" s="10"/>
      <c r="V938" s="10"/>
      <c r="W938" s="10"/>
      <c r="X938" s="10"/>
      <c r="Y938" s="10"/>
      <c r="Z938" s="10"/>
      <c r="AA938" s="10"/>
      <c r="AB938" s="10"/>
      <c r="AC938" s="10"/>
      <c r="AD938" s="10"/>
      <c r="AE938" s="10"/>
    </row>
    <row r="939" spans="1:31" ht="12.75" customHeight="1" x14ac:dyDescent="0.2">
      <c r="A939" s="10"/>
      <c r="B939" s="12"/>
      <c r="C939" s="23"/>
      <c r="D939" s="17"/>
      <c r="E939" s="17"/>
      <c r="F939" s="22"/>
      <c r="G939" s="10"/>
      <c r="H939" s="10"/>
      <c r="I939" s="10"/>
      <c r="J939" s="10"/>
      <c r="K939" s="9"/>
      <c r="L939" s="9"/>
      <c r="M939" s="10"/>
      <c r="N939" s="10"/>
      <c r="O939" s="10"/>
      <c r="P939" s="10"/>
      <c r="Q939" s="10"/>
      <c r="R939" s="10"/>
      <c r="S939" s="10"/>
      <c r="T939" s="10"/>
      <c r="U939" s="10"/>
      <c r="V939" s="10"/>
      <c r="W939" s="10"/>
      <c r="X939" s="10"/>
      <c r="Y939" s="10"/>
      <c r="Z939" s="10"/>
      <c r="AA939" s="10"/>
      <c r="AB939" s="10"/>
      <c r="AC939" s="10"/>
      <c r="AD939" s="10"/>
      <c r="AE939" s="10"/>
    </row>
    <row r="940" spans="1:31" ht="12.75" customHeight="1" x14ac:dyDescent="0.2">
      <c r="A940" s="10"/>
      <c r="B940" s="12"/>
      <c r="C940" s="23"/>
      <c r="D940" s="17"/>
      <c r="E940" s="17"/>
      <c r="F940" s="22"/>
      <c r="G940" s="10"/>
      <c r="H940" s="10"/>
      <c r="I940" s="10"/>
      <c r="J940" s="10"/>
      <c r="K940" s="9"/>
      <c r="L940" s="9"/>
      <c r="M940" s="10"/>
      <c r="N940" s="10"/>
      <c r="O940" s="10"/>
      <c r="P940" s="10"/>
      <c r="Q940" s="10"/>
      <c r="R940" s="10"/>
      <c r="S940" s="10"/>
      <c r="T940" s="10"/>
      <c r="U940" s="10"/>
      <c r="V940" s="10"/>
      <c r="W940" s="10"/>
      <c r="X940" s="10"/>
      <c r="Y940" s="10"/>
      <c r="Z940" s="10"/>
      <c r="AA940" s="10"/>
      <c r="AB940" s="10"/>
      <c r="AC940" s="10"/>
      <c r="AD940" s="10"/>
      <c r="AE940" s="10"/>
    </row>
    <row r="941" spans="1:31" ht="12.75" customHeight="1" x14ac:dyDescent="0.2">
      <c r="A941" s="10"/>
      <c r="B941" s="12"/>
      <c r="C941" s="23"/>
      <c r="D941" s="17"/>
      <c r="E941" s="17"/>
      <c r="F941" s="22"/>
      <c r="G941" s="10"/>
      <c r="H941" s="10"/>
      <c r="I941" s="10"/>
      <c r="J941" s="10"/>
      <c r="K941" s="9"/>
      <c r="L941" s="9"/>
      <c r="M941" s="10"/>
      <c r="N941" s="10"/>
      <c r="O941" s="10"/>
      <c r="P941" s="10"/>
      <c r="Q941" s="10"/>
      <c r="R941" s="10"/>
      <c r="S941" s="10"/>
      <c r="T941" s="10"/>
      <c r="U941" s="10"/>
      <c r="V941" s="10"/>
      <c r="W941" s="10"/>
      <c r="X941" s="10"/>
      <c r="Y941" s="10"/>
      <c r="Z941" s="10"/>
      <c r="AA941" s="10"/>
      <c r="AB941" s="10"/>
      <c r="AC941" s="10"/>
      <c r="AD941" s="10"/>
      <c r="AE941" s="10"/>
    </row>
    <row r="942" spans="1:31" ht="12.75" customHeight="1" x14ac:dyDescent="0.2">
      <c r="A942" s="10"/>
      <c r="B942" s="12"/>
      <c r="C942" s="23"/>
      <c r="D942" s="17"/>
      <c r="E942" s="17"/>
      <c r="F942" s="22"/>
      <c r="G942" s="10"/>
      <c r="H942" s="10"/>
      <c r="I942" s="10"/>
      <c r="J942" s="10"/>
      <c r="K942" s="9"/>
      <c r="L942" s="9"/>
      <c r="M942" s="10"/>
      <c r="N942" s="10"/>
      <c r="O942" s="10"/>
      <c r="P942" s="10"/>
      <c r="Q942" s="10"/>
      <c r="R942" s="10"/>
      <c r="S942" s="10"/>
      <c r="T942" s="10"/>
      <c r="U942" s="10"/>
      <c r="V942" s="10"/>
      <c r="W942" s="10"/>
      <c r="X942" s="10"/>
      <c r="Y942" s="10"/>
      <c r="Z942" s="10"/>
      <c r="AA942" s="10"/>
      <c r="AB942" s="10"/>
      <c r="AC942" s="10"/>
      <c r="AD942" s="10"/>
      <c r="AE942" s="10"/>
    </row>
    <row r="943" spans="1:31" ht="12.75" customHeight="1" x14ac:dyDescent="0.2">
      <c r="A943" s="10"/>
      <c r="B943" s="12"/>
      <c r="C943" s="23"/>
      <c r="D943" s="17"/>
      <c r="E943" s="17"/>
      <c r="F943" s="22"/>
      <c r="G943" s="10"/>
      <c r="H943" s="10"/>
      <c r="I943" s="10"/>
      <c r="J943" s="10"/>
      <c r="K943" s="9"/>
      <c r="L943" s="9"/>
      <c r="M943" s="10"/>
      <c r="N943" s="10"/>
      <c r="O943" s="10"/>
      <c r="P943" s="10"/>
      <c r="Q943" s="10"/>
      <c r="R943" s="10"/>
      <c r="S943" s="10"/>
      <c r="T943" s="10"/>
      <c r="U943" s="10"/>
      <c r="V943" s="10"/>
      <c r="W943" s="10"/>
      <c r="X943" s="10"/>
      <c r="Y943" s="10"/>
      <c r="Z943" s="10"/>
      <c r="AA943" s="10"/>
      <c r="AB943" s="10"/>
      <c r="AC943" s="10"/>
      <c r="AD943" s="10"/>
      <c r="AE943" s="10"/>
    </row>
    <row r="944" spans="1:31" ht="12.75" customHeight="1" x14ac:dyDescent="0.2">
      <c r="A944" s="10"/>
      <c r="B944" s="12"/>
      <c r="C944" s="23"/>
      <c r="D944" s="17"/>
      <c r="E944" s="17"/>
      <c r="F944" s="22"/>
      <c r="G944" s="10"/>
      <c r="H944" s="10"/>
      <c r="I944" s="10"/>
      <c r="J944" s="10"/>
      <c r="K944" s="9"/>
      <c r="L944" s="9"/>
      <c r="M944" s="10"/>
      <c r="N944" s="10"/>
      <c r="O944" s="10"/>
      <c r="P944" s="10"/>
      <c r="Q944" s="10"/>
      <c r="R944" s="10"/>
      <c r="S944" s="10"/>
      <c r="T944" s="10"/>
      <c r="U944" s="10"/>
      <c r="V944" s="10"/>
      <c r="W944" s="10"/>
      <c r="X944" s="10"/>
      <c r="Y944" s="10"/>
      <c r="Z944" s="10"/>
      <c r="AA944" s="10"/>
      <c r="AB944" s="10"/>
      <c r="AC944" s="10"/>
      <c r="AD944" s="10"/>
      <c r="AE944" s="10"/>
    </row>
    <row r="945" spans="1:31" ht="12.75" customHeight="1" x14ac:dyDescent="0.2">
      <c r="A945" s="10"/>
      <c r="B945" s="12"/>
      <c r="C945" s="23"/>
      <c r="D945" s="17"/>
      <c r="E945" s="17"/>
      <c r="F945" s="22"/>
      <c r="G945" s="10"/>
      <c r="H945" s="10"/>
      <c r="I945" s="10"/>
      <c r="J945" s="10"/>
      <c r="K945" s="9"/>
      <c r="L945" s="9"/>
      <c r="M945" s="10"/>
      <c r="N945" s="10"/>
      <c r="O945" s="10"/>
      <c r="P945" s="10"/>
      <c r="Q945" s="10"/>
      <c r="R945" s="10"/>
      <c r="S945" s="10"/>
      <c r="T945" s="10"/>
      <c r="U945" s="10"/>
      <c r="V945" s="10"/>
      <c r="W945" s="10"/>
      <c r="X945" s="10"/>
      <c r="Y945" s="10"/>
      <c r="Z945" s="10"/>
      <c r="AA945" s="10"/>
      <c r="AB945" s="10"/>
      <c r="AC945" s="10"/>
      <c r="AD945" s="10"/>
      <c r="AE945" s="10"/>
    </row>
    <row r="946" spans="1:31" ht="12.75" customHeight="1" x14ac:dyDescent="0.2">
      <c r="A946" s="10"/>
      <c r="B946" s="12"/>
      <c r="C946" s="23"/>
      <c r="D946" s="17"/>
      <c r="E946" s="17"/>
      <c r="F946" s="22"/>
      <c r="G946" s="10"/>
      <c r="H946" s="10"/>
      <c r="I946" s="10"/>
      <c r="J946" s="10"/>
      <c r="K946" s="9"/>
      <c r="L946" s="9"/>
      <c r="M946" s="10"/>
      <c r="N946" s="10"/>
      <c r="O946" s="10"/>
      <c r="P946" s="10"/>
      <c r="Q946" s="10"/>
      <c r="R946" s="10"/>
      <c r="S946" s="10"/>
      <c r="T946" s="10"/>
      <c r="U946" s="10"/>
      <c r="V946" s="10"/>
      <c r="W946" s="10"/>
      <c r="X946" s="10"/>
      <c r="Y946" s="10"/>
      <c r="Z946" s="10"/>
      <c r="AA946" s="10"/>
      <c r="AB946" s="10"/>
      <c r="AC946" s="10"/>
      <c r="AD946" s="10"/>
      <c r="AE946" s="10"/>
    </row>
    <row r="947" spans="1:31" ht="12.75" customHeight="1" x14ac:dyDescent="0.2">
      <c r="A947" s="10"/>
      <c r="B947" s="12"/>
      <c r="C947" s="23"/>
      <c r="D947" s="17"/>
      <c r="E947" s="17"/>
      <c r="F947" s="22"/>
      <c r="G947" s="10"/>
      <c r="H947" s="10"/>
      <c r="I947" s="10"/>
      <c r="J947" s="10"/>
      <c r="K947" s="9"/>
      <c r="L947" s="9"/>
      <c r="M947" s="10"/>
      <c r="N947" s="10"/>
      <c r="O947" s="10"/>
      <c r="P947" s="10"/>
      <c r="Q947" s="10"/>
      <c r="R947" s="10"/>
      <c r="S947" s="10"/>
      <c r="T947" s="10"/>
      <c r="U947" s="10"/>
      <c r="V947" s="10"/>
      <c r="W947" s="10"/>
      <c r="X947" s="10"/>
      <c r="Y947" s="10"/>
      <c r="Z947" s="10"/>
      <c r="AA947" s="10"/>
      <c r="AB947" s="10"/>
      <c r="AC947" s="10"/>
      <c r="AD947" s="10"/>
      <c r="AE947" s="10"/>
    </row>
    <row r="948" spans="1:31" ht="12.75" customHeight="1" x14ac:dyDescent="0.2">
      <c r="A948" s="10"/>
      <c r="B948" s="12"/>
      <c r="C948" s="23"/>
      <c r="D948" s="17"/>
      <c r="E948" s="17"/>
      <c r="F948" s="22"/>
      <c r="G948" s="10"/>
      <c r="H948" s="10"/>
      <c r="I948" s="10"/>
      <c r="J948" s="10"/>
      <c r="K948" s="9"/>
      <c r="L948" s="9"/>
      <c r="M948" s="10"/>
      <c r="N948" s="10"/>
      <c r="O948" s="10"/>
      <c r="P948" s="10"/>
      <c r="Q948" s="10"/>
      <c r="R948" s="10"/>
      <c r="S948" s="10"/>
      <c r="T948" s="10"/>
      <c r="U948" s="10"/>
      <c r="V948" s="10"/>
      <c r="W948" s="10"/>
      <c r="X948" s="10"/>
      <c r="Y948" s="10"/>
      <c r="Z948" s="10"/>
      <c r="AA948" s="10"/>
      <c r="AB948" s="10"/>
      <c r="AC948" s="10"/>
      <c r="AD948" s="10"/>
      <c r="AE948" s="10"/>
    </row>
    <row r="949" spans="1:31" ht="12.75" customHeight="1" x14ac:dyDescent="0.2">
      <c r="A949" s="10"/>
      <c r="B949" s="12"/>
      <c r="C949" s="23"/>
      <c r="D949" s="17"/>
      <c r="E949" s="17"/>
      <c r="F949" s="22"/>
      <c r="G949" s="10"/>
      <c r="H949" s="10"/>
      <c r="I949" s="10"/>
      <c r="J949" s="10"/>
      <c r="K949" s="9"/>
      <c r="L949" s="9"/>
      <c r="M949" s="10"/>
      <c r="N949" s="10"/>
      <c r="O949" s="10"/>
      <c r="P949" s="10"/>
      <c r="Q949" s="10"/>
      <c r="R949" s="10"/>
      <c r="S949" s="10"/>
      <c r="T949" s="10"/>
      <c r="U949" s="10"/>
      <c r="V949" s="10"/>
      <c r="W949" s="10"/>
      <c r="X949" s="10"/>
      <c r="Y949" s="10"/>
      <c r="Z949" s="10"/>
      <c r="AA949" s="10"/>
      <c r="AB949" s="10"/>
      <c r="AC949" s="10"/>
      <c r="AD949" s="10"/>
      <c r="AE949" s="10"/>
    </row>
    <row r="950" spans="1:31" ht="12.75" customHeight="1" x14ac:dyDescent="0.2">
      <c r="A950" s="10"/>
      <c r="B950" s="12"/>
      <c r="C950" s="23"/>
      <c r="D950" s="17"/>
      <c r="E950" s="17"/>
      <c r="F950" s="22"/>
      <c r="G950" s="10"/>
      <c r="H950" s="10"/>
      <c r="I950" s="10"/>
      <c r="J950" s="10"/>
      <c r="K950" s="9"/>
      <c r="L950" s="9"/>
      <c r="M950" s="10"/>
      <c r="N950" s="10"/>
      <c r="O950" s="10"/>
      <c r="P950" s="10"/>
      <c r="Q950" s="10"/>
      <c r="R950" s="10"/>
      <c r="S950" s="10"/>
      <c r="T950" s="10"/>
      <c r="U950" s="10"/>
      <c r="V950" s="10"/>
      <c r="W950" s="10"/>
      <c r="X950" s="10"/>
      <c r="Y950" s="10"/>
      <c r="Z950" s="10"/>
      <c r="AA950" s="10"/>
      <c r="AB950" s="10"/>
      <c r="AC950" s="10"/>
      <c r="AD950" s="10"/>
      <c r="AE950" s="10"/>
    </row>
    <row r="951" spans="1:31" ht="12.75" customHeight="1" x14ac:dyDescent="0.2">
      <c r="A951" s="10"/>
      <c r="B951" s="12"/>
      <c r="C951" s="23"/>
      <c r="D951" s="17"/>
      <c r="E951" s="17"/>
      <c r="F951" s="22"/>
      <c r="G951" s="10"/>
      <c r="H951" s="10"/>
      <c r="I951" s="10"/>
      <c r="J951" s="10"/>
      <c r="K951" s="9"/>
      <c r="L951" s="9"/>
      <c r="M951" s="10"/>
      <c r="N951" s="10"/>
      <c r="O951" s="10"/>
      <c r="P951" s="10"/>
      <c r="Q951" s="10"/>
      <c r="R951" s="10"/>
      <c r="S951" s="10"/>
      <c r="T951" s="10"/>
      <c r="U951" s="10"/>
      <c r="V951" s="10"/>
      <c r="W951" s="10"/>
      <c r="X951" s="10"/>
      <c r="Y951" s="10"/>
      <c r="Z951" s="10"/>
      <c r="AA951" s="10"/>
      <c r="AB951" s="10"/>
      <c r="AC951" s="10"/>
      <c r="AD951" s="10"/>
      <c r="AE951" s="10"/>
    </row>
    <row r="952" spans="1:31" ht="12.75" customHeight="1" x14ac:dyDescent="0.2">
      <c r="A952" s="10"/>
      <c r="B952" s="12"/>
      <c r="C952" s="23"/>
      <c r="D952" s="17"/>
      <c r="E952" s="17"/>
      <c r="F952" s="22"/>
      <c r="G952" s="10"/>
      <c r="H952" s="10"/>
      <c r="I952" s="10"/>
      <c r="J952" s="10"/>
      <c r="K952" s="9"/>
      <c r="L952" s="9"/>
      <c r="M952" s="10"/>
      <c r="N952" s="10"/>
      <c r="O952" s="10"/>
      <c r="P952" s="10"/>
      <c r="Q952" s="10"/>
      <c r="R952" s="10"/>
      <c r="S952" s="10"/>
      <c r="T952" s="10"/>
      <c r="U952" s="10"/>
      <c r="V952" s="10"/>
      <c r="W952" s="10"/>
      <c r="X952" s="10"/>
      <c r="Y952" s="10"/>
      <c r="Z952" s="10"/>
      <c r="AA952" s="10"/>
      <c r="AB952" s="10"/>
      <c r="AC952" s="10"/>
      <c r="AD952" s="10"/>
      <c r="AE952" s="10"/>
    </row>
    <row r="953" spans="1:31" ht="12.75" customHeight="1" x14ac:dyDescent="0.2">
      <c r="A953" s="10"/>
      <c r="B953" s="12"/>
      <c r="C953" s="23"/>
      <c r="D953" s="17"/>
      <c r="E953" s="17"/>
      <c r="F953" s="22"/>
      <c r="G953" s="10"/>
      <c r="H953" s="10"/>
      <c r="I953" s="10"/>
      <c r="J953" s="10"/>
      <c r="K953" s="9"/>
      <c r="L953" s="9"/>
      <c r="M953" s="10"/>
      <c r="N953" s="10"/>
      <c r="O953" s="10"/>
      <c r="P953" s="10"/>
      <c r="Q953" s="10"/>
      <c r="R953" s="10"/>
      <c r="S953" s="10"/>
      <c r="T953" s="10"/>
      <c r="U953" s="10"/>
      <c r="V953" s="10"/>
      <c r="W953" s="10"/>
      <c r="X953" s="10"/>
      <c r="Y953" s="10"/>
      <c r="Z953" s="10"/>
      <c r="AA953" s="10"/>
      <c r="AB953" s="10"/>
      <c r="AC953" s="10"/>
      <c r="AD953" s="10"/>
      <c r="AE953" s="10"/>
    </row>
    <row r="954" spans="1:31" ht="12.75" customHeight="1" x14ac:dyDescent="0.2">
      <c r="A954" s="10"/>
      <c r="B954" s="12"/>
      <c r="C954" s="23"/>
      <c r="D954" s="17"/>
      <c r="E954" s="17"/>
      <c r="F954" s="22"/>
      <c r="G954" s="10"/>
      <c r="H954" s="10"/>
      <c r="I954" s="10"/>
      <c r="J954" s="10"/>
      <c r="K954" s="9"/>
      <c r="L954" s="9"/>
      <c r="M954" s="10"/>
      <c r="N954" s="10"/>
      <c r="O954" s="10"/>
      <c r="P954" s="10"/>
      <c r="Q954" s="10"/>
      <c r="R954" s="10"/>
      <c r="S954" s="10"/>
      <c r="T954" s="10"/>
      <c r="U954" s="10"/>
      <c r="V954" s="10"/>
      <c r="W954" s="10"/>
      <c r="X954" s="10"/>
      <c r="Y954" s="10"/>
      <c r="Z954" s="10"/>
      <c r="AA954" s="10"/>
      <c r="AB954" s="10"/>
      <c r="AC954" s="10"/>
      <c r="AD954" s="10"/>
      <c r="AE954" s="10"/>
    </row>
    <row r="955" spans="1:31" ht="12.75" customHeight="1" x14ac:dyDescent="0.2">
      <c r="A955" s="10"/>
      <c r="B955" s="12"/>
      <c r="C955" s="23"/>
      <c r="D955" s="17"/>
      <c r="E955" s="17"/>
      <c r="F955" s="22"/>
      <c r="G955" s="10"/>
      <c r="H955" s="10"/>
      <c r="I955" s="10"/>
      <c r="J955" s="10"/>
      <c r="K955" s="9"/>
      <c r="L955" s="9"/>
      <c r="M955" s="10"/>
      <c r="N955" s="10"/>
      <c r="O955" s="10"/>
      <c r="P955" s="10"/>
      <c r="Q955" s="10"/>
      <c r="R955" s="10"/>
      <c r="S955" s="10"/>
      <c r="T955" s="10"/>
      <c r="U955" s="10"/>
      <c r="V955" s="10"/>
      <c r="W955" s="10"/>
      <c r="X955" s="10"/>
      <c r="Y955" s="10"/>
      <c r="Z955" s="10"/>
      <c r="AA955" s="10"/>
      <c r="AB955" s="10"/>
      <c r="AC955" s="10"/>
      <c r="AD955" s="10"/>
      <c r="AE955" s="10"/>
    </row>
    <row r="956" spans="1:31" ht="12.75" customHeight="1" x14ac:dyDescent="0.2">
      <c r="A956" s="10"/>
      <c r="B956" s="12"/>
      <c r="C956" s="23"/>
      <c r="D956" s="17"/>
      <c r="E956" s="17"/>
      <c r="F956" s="22"/>
      <c r="G956" s="10"/>
      <c r="H956" s="10"/>
      <c r="I956" s="10"/>
      <c r="J956" s="10"/>
      <c r="K956" s="9"/>
      <c r="L956" s="9"/>
      <c r="M956" s="10"/>
      <c r="N956" s="10"/>
      <c r="O956" s="10"/>
      <c r="P956" s="10"/>
      <c r="Q956" s="10"/>
      <c r="R956" s="10"/>
      <c r="S956" s="10"/>
      <c r="T956" s="10"/>
      <c r="U956" s="10"/>
      <c r="V956" s="10"/>
      <c r="W956" s="10"/>
      <c r="X956" s="10"/>
      <c r="Y956" s="10"/>
      <c r="Z956" s="10"/>
      <c r="AA956" s="10"/>
      <c r="AB956" s="10"/>
      <c r="AC956" s="10"/>
      <c r="AD956" s="10"/>
      <c r="AE956" s="10"/>
    </row>
    <row r="957" spans="1:31" ht="12.75" customHeight="1" x14ac:dyDescent="0.2">
      <c r="A957" s="10"/>
      <c r="B957" s="12"/>
      <c r="C957" s="23"/>
      <c r="D957" s="17"/>
      <c r="E957" s="17"/>
      <c r="F957" s="22"/>
      <c r="G957" s="10"/>
      <c r="H957" s="10"/>
      <c r="I957" s="10"/>
      <c r="J957" s="10"/>
      <c r="K957" s="9"/>
      <c r="L957" s="9"/>
      <c r="M957" s="10"/>
      <c r="N957" s="10"/>
      <c r="O957" s="10"/>
      <c r="P957" s="10"/>
      <c r="Q957" s="10"/>
      <c r="R957" s="10"/>
      <c r="S957" s="10"/>
      <c r="T957" s="10"/>
      <c r="U957" s="10"/>
      <c r="V957" s="10"/>
      <c r="W957" s="10"/>
      <c r="X957" s="10"/>
      <c r="Y957" s="10"/>
      <c r="Z957" s="10"/>
      <c r="AA957" s="10"/>
      <c r="AB957" s="10"/>
      <c r="AC957" s="10"/>
      <c r="AD957" s="10"/>
      <c r="AE957" s="10"/>
    </row>
    <row r="958" spans="1:31" ht="12.75" customHeight="1" x14ac:dyDescent="0.2">
      <c r="A958" s="10"/>
      <c r="B958" s="12"/>
      <c r="C958" s="23"/>
      <c r="D958" s="17"/>
      <c r="E958" s="17"/>
      <c r="F958" s="22"/>
      <c r="G958" s="10"/>
      <c r="H958" s="10"/>
      <c r="I958" s="10"/>
      <c r="J958" s="10"/>
      <c r="K958" s="9"/>
      <c r="L958" s="9"/>
      <c r="M958" s="10"/>
      <c r="N958" s="10"/>
      <c r="O958" s="10"/>
      <c r="P958" s="10"/>
      <c r="Q958" s="10"/>
      <c r="R958" s="10"/>
      <c r="S958" s="10"/>
      <c r="T958" s="10"/>
      <c r="U958" s="10"/>
      <c r="V958" s="10"/>
      <c r="W958" s="10"/>
      <c r="X958" s="10"/>
      <c r="Y958" s="10"/>
      <c r="Z958" s="10"/>
      <c r="AA958" s="10"/>
      <c r="AB958" s="10"/>
      <c r="AC958" s="10"/>
      <c r="AD958" s="10"/>
      <c r="AE958" s="10"/>
    </row>
    <row r="959" spans="1:31" ht="12.75" customHeight="1" x14ac:dyDescent="0.2">
      <c r="A959" s="10"/>
      <c r="B959" s="12"/>
      <c r="C959" s="23"/>
      <c r="D959" s="17"/>
      <c r="E959" s="17"/>
      <c r="F959" s="22"/>
      <c r="G959" s="10"/>
      <c r="H959" s="10"/>
      <c r="I959" s="10"/>
      <c r="J959" s="10"/>
      <c r="K959" s="9"/>
      <c r="L959" s="9"/>
      <c r="M959" s="10"/>
      <c r="N959" s="10"/>
      <c r="O959" s="10"/>
      <c r="P959" s="10"/>
      <c r="Q959" s="10"/>
      <c r="R959" s="10"/>
      <c r="S959" s="10"/>
      <c r="T959" s="10"/>
      <c r="U959" s="10"/>
      <c r="V959" s="10"/>
      <c r="W959" s="10"/>
      <c r="X959" s="10"/>
      <c r="Y959" s="10"/>
      <c r="Z959" s="10"/>
      <c r="AA959" s="10"/>
      <c r="AB959" s="10"/>
      <c r="AC959" s="10"/>
      <c r="AD959" s="10"/>
      <c r="AE959" s="10"/>
    </row>
    <row r="960" spans="1:31" ht="12.75" customHeight="1" x14ac:dyDescent="0.2">
      <c r="A960" s="10"/>
      <c r="B960" s="12"/>
      <c r="C960" s="23"/>
      <c r="D960" s="17"/>
      <c r="E960" s="17"/>
      <c r="F960" s="22"/>
      <c r="G960" s="10"/>
      <c r="H960" s="10"/>
      <c r="I960" s="10"/>
      <c r="J960" s="10"/>
      <c r="K960" s="9"/>
      <c r="L960" s="9"/>
      <c r="M960" s="10"/>
      <c r="N960" s="10"/>
      <c r="O960" s="10"/>
      <c r="P960" s="10"/>
      <c r="Q960" s="10"/>
      <c r="R960" s="10"/>
      <c r="S960" s="10"/>
      <c r="T960" s="10"/>
      <c r="U960" s="10"/>
      <c r="V960" s="10"/>
      <c r="W960" s="10"/>
      <c r="X960" s="10"/>
      <c r="Y960" s="10"/>
      <c r="Z960" s="10"/>
      <c r="AA960" s="10"/>
      <c r="AB960" s="10"/>
      <c r="AC960" s="10"/>
      <c r="AD960" s="10"/>
      <c r="AE960" s="10"/>
    </row>
    <row r="961" spans="1:31" ht="12.75" customHeight="1" x14ac:dyDescent="0.2">
      <c r="A961" s="10"/>
      <c r="B961" s="12"/>
      <c r="C961" s="23"/>
      <c r="D961" s="17"/>
      <c r="E961" s="17"/>
      <c r="F961" s="22"/>
      <c r="G961" s="10"/>
      <c r="H961" s="10"/>
      <c r="I961" s="10"/>
      <c r="J961" s="10"/>
      <c r="K961" s="9"/>
      <c r="L961" s="9"/>
      <c r="M961" s="10"/>
      <c r="N961" s="10"/>
      <c r="O961" s="10"/>
      <c r="P961" s="10"/>
      <c r="Q961" s="10"/>
      <c r="R961" s="10"/>
      <c r="S961" s="10"/>
      <c r="T961" s="10"/>
      <c r="U961" s="10"/>
      <c r="V961" s="10"/>
      <c r="W961" s="10"/>
      <c r="X961" s="10"/>
      <c r="Y961" s="10"/>
      <c r="Z961" s="10"/>
      <c r="AA961" s="10"/>
      <c r="AB961" s="10"/>
      <c r="AC961" s="10"/>
      <c r="AD961" s="10"/>
      <c r="AE961" s="10"/>
    </row>
    <row r="962" spans="1:31" ht="12.75" customHeight="1" x14ac:dyDescent="0.2">
      <c r="A962" s="10"/>
      <c r="B962" s="12"/>
      <c r="C962" s="23"/>
      <c r="D962" s="17"/>
      <c r="E962" s="17"/>
      <c r="F962" s="22"/>
      <c r="G962" s="10"/>
      <c r="H962" s="10"/>
      <c r="I962" s="10"/>
      <c r="J962" s="10"/>
      <c r="K962" s="9"/>
      <c r="L962" s="9"/>
      <c r="M962" s="10"/>
      <c r="N962" s="10"/>
      <c r="O962" s="10"/>
      <c r="P962" s="10"/>
      <c r="Q962" s="10"/>
      <c r="R962" s="10"/>
      <c r="S962" s="10"/>
      <c r="T962" s="10"/>
      <c r="U962" s="10"/>
      <c r="V962" s="10"/>
      <c r="W962" s="10"/>
      <c r="X962" s="10"/>
      <c r="Y962" s="10"/>
      <c r="Z962" s="10"/>
      <c r="AA962" s="10"/>
      <c r="AB962" s="10"/>
      <c r="AC962" s="10"/>
      <c r="AD962" s="10"/>
      <c r="AE962" s="10"/>
    </row>
    <row r="963" spans="1:31" ht="12.75" customHeight="1" x14ac:dyDescent="0.2">
      <c r="A963" s="10"/>
      <c r="B963" s="12"/>
      <c r="C963" s="23"/>
      <c r="D963" s="17"/>
      <c r="E963" s="17"/>
      <c r="F963" s="22"/>
      <c r="G963" s="10"/>
      <c r="H963" s="10"/>
      <c r="I963" s="10"/>
      <c r="J963" s="10"/>
      <c r="K963" s="9"/>
      <c r="L963" s="9"/>
      <c r="M963" s="10"/>
      <c r="N963" s="10"/>
      <c r="O963" s="10"/>
      <c r="P963" s="10"/>
      <c r="Q963" s="10"/>
      <c r="R963" s="10"/>
      <c r="S963" s="10"/>
      <c r="T963" s="10"/>
      <c r="U963" s="10"/>
      <c r="V963" s="10"/>
      <c r="W963" s="10"/>
      <c r="X963" s="10"/>
      <c r="Y963" s="10"/>
      <c r="Z963" s="10"/>
      <c r="AA963" s="10"/>
      <c r="AB963" s="10"/>
      <c r="AC963" s="10"/>
      <c r="AD963" s="10"/>
      <c r="AE963" s="10"/>
    </row>
    <row r="964" spans="1:31" ht="12.75" customHeight="1" x14ac:dyDescent="0.2">
      <c r="A964" s="10"/>
      <c r="B964" s="12"/>
      <c r="C964" s="23"/>
      <c r="D964" s="17"/>
      <c r="E964" s="17"/>
      <c r="F964" s="22"/>
      <c r="G964" s="10"/>
      <c r="H964" s="10"/>
      <c r="I964" s="10"/>
      <c r="J964" s="10"/>
      <c r="K964" s="9"/>
      <c r="L964" s="9"/>
      <c r="M964" s="10"/>
      <c r="N964" s="10"/>
      <c r="O964" s="10"/>
      <c r="P964" s="10"/>
      <c r="Q964" s="10"/>
      <c r="R964" s="10"/>
      <c r="S964" s="10"/>
      <c r="T964" s="10"/>
      <c r="U964" s="10"/>
      <c r="V964" s="10"/>
      <c r="W964" s="10"/>
      <c r="X964" s="10"/>
      <c r="Y964" s="10"/>
      <c r="Z964" s="10"/>
      <c r="AA964" s="10"/>
      <c r="AB964" s="10"/>
      <c r="AC964" s="10"/>
      <c r="AD964" s="10"/>
      <c r="AE964" s="10"/>
    </row>
    <row r="965" spans="1:31" ht="12.75" customHeight="1" x14ac:dyDescent="0.2">
      <c r="A965" s="10"/>
      <c r="B965" s="12"/>
      <c r="C965" s="23"/>
      <c r="D965" s="17"/>
      <c r="E965" s="17"/>
      <c r="F965" s="22"/>
      <c r="G965" s="10"/>
      <c r="H965" s="10"/>
      <c r="I965" s="10"/>
      <c r="J965" s="10"/>
      <c r="K965" s="9"/>
      <c r="L965" s="9"/>
      <c r="M965" s="10"/>
      <c r="N965" s="10"/>
      <c r="O965" s="10"/>
      <c r="P965" s="10"/>
      <c r="Q965" s="10"/>
      <c r="R965" s="10"/>
      <c r="S965" s="10"/>
      <c r="T965" s="10"/>
      <c r="U965" s="10"/>
      <c r="V965" s="10"/>
      <c r="W965" s="10"/>
      <c r="X965" s="10"/>
      <c r="Y965" s="10"/>
      <c r="Z965" s="10"/>
      <c r="AA965" s="10"/>
      <c r="AB965" s="10"/>
      <c r="AC965" s="10"/>
      <c r="AD965" s="10"/>
      <c r="AE965" s="10"/>
    </row>
    <row r="966" spans="1:31" ht="12.75" customHeight="1" x14ac:dyDescent="0.2">
      <c r="A966" s="10"/>
      <c r="B966" s="12"/>
      <c r="C966" s="23"/>
      <c r="D966" s="17"/>
      <c r="E966" s="17"/>
      <c r="F966" s="22"/>
      <c r="G966" s="10"/>
      <c r="H966" s="10"/>
      <c r="I966" s="10"/>
      <c r="J966" s="10"/>
      <c r="K966" s="9"/>
      <c r="L966" s="9"/>
      <c r="M966" s="10"/>
      <c r="N966" s="10"/>
      <c r="O966" s="10"/>
      <c r="P966" s="10"/>
      <c r="Q966" s="10"/>
      <c r="R966" s="10"/>
      <c r="S966" s="10"/>
      <c r="T966" s="10"/>
      <c r="U966" s="10"/>
      <c r="V966" s="10"/>
      <c r="W966" s="10"/>
      <c r="X966" s="10"/>
      <c r="Y966" s="10"/>
      <c r="Z966" s="10"/>
      <c r="AA966" s="10"/>
      <c r="AB966" s="10"/>
      <c r="AC966" s="10"/>
      <c r="AD966" s="10"/>
      <c r="AE966" s="10"/>
    </row>
    <row r="967" spans="1:31" ht="12.75" customHeight="1" x14ac:dyDescent="0.2">
      <c r="A967" s="10"/>
      <c r="B967" s="12"/>
      <c r="C967" s="23"/>
      <c r="D967" s="17"/>
      <c r="E967" s="17"/>
      <c r="F967" s="22"/>
      <c r="G967" s="10"/>
      <c r="H967" s="10"/>
      <c r="I967" s="10"/>
      <c r="J967" s="10"/>
      <c r="K967" s="9"/>
      <c r="L967" s="9"/>
      <c r="M967" s="10"/>
      <c r="N967" s="10"/>
      <c r="O967" s="10"/>
      <c r="P967" s="10"/>
      <c r="Q967" s="10"/>
      <c r="R967" s="10"/>
      <c r="S967" s="10"/>
      <c r="T967" s="10"/>
      <c r="U967" s="10"/>
      <c r="V967" s="10"/>
      <c r="W967" s="10"/>
      <c r="X967" s="10"/>
      <c r="Y967" s="10"/>
      <c r="Z967" s="10"/>
      <c r="AA967" s="10"/>
      <c r="AB967" s="10"/>
      <c r="AC967" s="10"/>
      <c r="AD967" s="10"/>
      <c r="AE967" s="10"/>
    </row>
    <row r="968" spans="1:31" ht="12.75" customHeight="1" x14ac:dyDescent="0.2">
      <c r="A968" s="10"/>
      <c r="B968" s="12"/>
      <c r="C968" s="23"/>
      <c r="D968" s="17"/>
      <c r="E968" s="17"/>
      <c r="F968" s="22"/>
      <c r="G968" s="10"/>
      <c r="H968" s="10"/>
      <c r="I968" s="10"/>
      <c r="J968" s="10"/>
      <c r="K968" s="9"/>
      <c r="L968" s="9"/>
      <c r="M968" s="10"/>
      <c r="N968" s="10"/>
      <c r="O968" s="10"/>
      <c r="P968" s="10"/>
      <c r="Q968" s="10"/>
      <c r="R968" s="10"/>
      <c r="S968" s="10"/>
      <c r="T968" s="10"/>
      <c r="U968" s="10"/>
      <c r="V968" s="10"/>
      <c r="W968" s="10"/>
      <c r="X968" s="10"/>
      <c r="Y968" s="10"/>
      <c r="Z968" s="10"/>
      <c r="AA968" s="10"/>
      <c r="AB968" s="10"/>
      <c r="AC968" s="10"/>
      <c r="AD968" s="10"/>
      <c r="AE968" s="10"/>
    </row>
    <row r="969" spans="1:31" ht="12.75" customHeight="1" x14ac:dyDescent="0.2">
      <c r="A969" s="10"/>
      <c r="B969" s="12"/>
      <c r="C969" s="23"/>
      <c r="D969" s="17"/>
      <c r="E969" s="17"/>
      <c r="F969" s="22"/>
      <c r="G969" s="10"/>
      <c r="H969" s="10"/>
      <c r="I969" s="10"/>
      <c r="J969" s="10"/>
      <c r="K969" s="9"/>
      <c r="L969" s="9"/>
      <c r="M969" s="10"/>
      <c r="N969" s="10"/>
      <c r="O969" s="10"/>
      <c r="P969" s="10"/>
      <c r="Q969" s="10"/>
      <c r="R969" s="10"/>
      <c r="S969" s="10"/>
      <c r="T969" s="10"/>
      <c r="U969" s="10"/>
      <c r="V969" s="10"/>
      <c r="W969" s="10"/>
      <c r="X969" s="10"/>
      <c r="Y969" s="10"/>
      <c r="Z969" s="10"/>
      <c r="AA969" s="10"/>
      <c r="AB969" s="10"/>
      <c r="AC969" s="10"/>
      <c r="AD969" s="10"/>
      <c r="AE969" s="10"/>
    </row>
    <row r="970" spans="1:31" ht="12.75" customHeight="1" x14ac:dyDescent="0.2">
      <c r="A970" s="10"/>
      <c r="B970" s="12"/>
      <c r="C970" s="23"/>
      <c r="D970" s="17"/>
      <c r="E970" s="17"/>
      <c r="F970" s="22"/>
      <c r="G970" s="10"/>
      <c r="H970" s="10"/>
      <c r="I970" s="10"/>
      <c r="J970" s="10"/>
      <c r="K970" s="9"/>
      <c r="L970" s="9"/>
      <c r="M970" s="10"/>
      <c r="N970" s="10"/>
      <c r="O970" s="10"/>
      <c r="P970" s="10"/>
      <c r="Q970" s="10"/>
      <c r="R970" s="10"/>
      <c r="S970" s="10"/>
      <c r="T970" s="10"/>
      <c r="U970" s="10"/>
      <c r="V970" s="10"/>
      <c r="W970" s="10"/>
      <c r="X970" s="10"/>
      <c r="Y970" s="10"/>
      <c r="Z970" s="10"/>
      <c r="AA970" s="10"/>
      <c r="AB970" s="10"/>
      <c r="AC970" s="10"/>
      <c r="AD970" s="10"/>
      <c r="AE970" s="10"/>
    </row>
    <row r="971" spans="1:31" ht="12.75" customHeight="1" x14ac:dyDescent="0.2">
      <c r="A971" s="10"/>
      <c r="B971" s="12"/>
      <c r="C971" s="23"/>
      <c r="D971" s="17"/>
      <c r="E971" s="17"/>
      <c r="F971" s="22"/>
      <c r="G971" s="10"/>
      <c r="H971" s="10"/>
      <c r="I971" s="10"/>
      <c r="J971" s="10"/>
      <c r="K971" s="9"/>
      <c r="L971" s="9"/>
      <c r="M971" s="10"/>
      <c r="N971" s="10"/>
      <c r="O971" s="10"/>
      <c r="P971" s="10"/>
      <c r="Q971" s="10"/>
      <c r="R971" s="10"/>
      <c r="S971" s="10"/>
      <c r="T971" s="10"/>
      <c r="U971" s="10"/>
      <c r="V971" s="10"/>
      <c r="W971" s="10"/>
      <c r="X971" s="10"/>
      <c r="Y971" s="10"/>
      <c r="Z971" s="10"/>
      <c r="AA971" s="10"/>
      <c r="AB971" s="10"/>
      <c r="AC971" s="10"/>
      <c r="AD971" s="10"/>
      <c r="AE971" s="10"/>
    </row>
    <row r="972" spans="1:31" ht="12.75" customHeight="1" x14ac:dyDescent="0.2">
      <c r="A972" s="10"/>
      <c r="B972" s="12"/>
      <c r="C972" s="23"/>
      <c r="D972" s="17"/>
      <c r="E972" s="17"/>
      <c r="F972" s="22"/>
      <c r="G972" s="10"/>
      <c r="H972" s="10"/>
      <c r="I972" s="10"/>
      <c r="J972" s="10"/>
      <c r="K972" s="9"/>
      <c r="L972" s="9"/>
      <c r="M972" s="10"/>
      <c r="N972" s="10"/>
      <c r="O972" s="10"/>
      <c r="P972" s="10"/>
      <c r="Q972" s="10"/>
      <c r="R972" s="10"/>
      <c r="S972" s="10"/>
      <c r="T972" s="10"/>
      <c r="U972" s="10"/>
      <c r="V972" s="10"/>
      <c r="W972" s="10"/>
      <c r="X972" s="10"/>
      <c r="Y972" s="10"/>
      <c r="Z972" s="10"/>
      <c r="AA972" s="10"/>
      <c r="AB972" s="10"/>
      <c r="AC972" s="10"/>
      <c r="AD972" s="10"/>
      <c r="AE972" s="10"/>
    </row>
    <row r="973" spans="1:31" ht="12.75" customHeight="1" x14ac:dyDescent="0.2">
      <c r="A973" s="10"/>
      <c r="B973" s="12"/>
      <c r="C973" s="23"/>
      <c r="D973" s="17"/>
      <c r="E973" s="17"/>
      <c r="F973" s="22"/>
      <c r="G973" s="10"/>
      <c r="H973" s="10"/>
      <c r="I973" s="10"/>
      <c r="J973" s="10"/>
      <c r="K973" s="9"/>
      <c r="L973" s="9"/>
      <c r="M973" s="10"/>
      <c r="N973" s="10"/>
      <c r="O973" s="10"/>
      <c r="P973" s="10"/>
      <c r="Q973" s="10"/>
      <c r="R973" s="10"/>
      <c r="S973" s="10"/>
      <c r="T973" s="10"/>
      <c r="U973" s="10"/>
      <c r="V973" s="10"/>
      <c r="W973" s="10"/>
      <c r="X973" s="10"/>
      <c r="Y973" s="10"/>
      <c r="Z973" s="10"/>
      <c r="AA973" s="10"/>
      <c r="AB973" s="10"/>
      <c r="AC973" s="10"/>
      <c r="AD973" s="10"/>
      <c r="AE973" s="10"/>
    </row>
    <row r="974" spans="1:31" ht="12.75" customHeight="1" x14ac:dyDescent="0.2">
      <c r="A974" s="10"/>
      <c r="B974" s="12"/>
      <c r="C974" s="23"/>
      <c r="D974" s="17"/>
      <c r="E974" s="17"/>
      <c r="F974" s="22"/>
      <c r="G974" s="10"/>
      <c r="H974" s="10"/>
      <c r="I974" s="10"/>
      <c r="J974" s="10"/>
      <c r="K974" s="9"/>
      <c r="L974" s="9"/>
      <c r="M974" s="10"/>
      <c r="N974" s="10"/>
      <c r="O974" s="10"/>
      <c r="P974" s="10"/>
      <c r="Q974" s="10"/>
      <c r="R974" s="10"/>
      <c r="S974" s="10"/>
      <c r="T974" s="10"/>
      <c r="U974" s="10"/>
      <c r="V974" s="10"/>
      <c r="W974" s="10"/>
      <c r="X974" s="10"/>
      <c r="Y974" s="10"/>
      <c r="Z974" s="10"/>
      <c r="AA974" s="10"/>
      <c r="AB974" s="10"/>
      <c r="AC974" s="10"/>
      <c r="AD974" s="10"/>
      <c r="AE974" s="10"/>
    </row>
    <row r="975" spans="1:31" ht="12.75" customHeight="1" x14ac:dyDescent="0.2">
      <c r="A975" s="10"/>
      <c r="B975" s="12"/>
      <c r="C975" s="23"/>
      <c r="D975" s="17"/>
      <c r="E975" s="17"/>
      <c r="F975" s="22"/>
      <c r="G975" s="10"/>
      <c r="H975" s="10"/>
      <c r="I975" s="10"/>
      <c r="J975" s="10"/>
      <c r="K975" s="9"/>
      <c r="L975" s="9"/>
      <c r="M975" s="10"/>
      <c r="N975" s="10"/>
      <c r="O975" s="10"/>
      <c r="P975" s="10"/>
      <c r="Q975" s="10"/>
      <c r="R975" s="10"/>
      <c r="S975" s="10"/>
      <c r="T975" s="10"/>
      <c r="U975" s="10"/>
      <c r="V975" s="10"/>
      <c r="W975" s="10"/>
      <c r="X975" s="10"/>
      <c r="Y975" s="10"/>
      <c r="Z975" s="10"/>
      <c r="AA975" s="10"/>
      <c r="AB975" s="10"/>
      <c r="AC975" s="10"/>
      <c r="AD975" s="10"/>
      <c r="AE975" s="10"/>
    </row>
    <row r="976" spans="1:31" ht="12.75" customHeight="1" x14ac:dyDescent="0.2">
      <c r="A976" s="10"/>
      <c r="B976" s="12"/>
      <c r="C976" s="23"/>
      <c r="D976" s="17"/>
      <c r="E976" s="17"/>
      <c r="F976" s="22"/>
      <c r="G976" s="10"/>
      <c r="H976" s="10"/>
      <c r="I976" s="10"/>
      <c r="J976" s="10"/>
      <c r="K976" s="9"/>
      <c r="L976" s="9"/>
      <c r="M976" s="10"/>
      <c r="N976" s="10"/>
      <c r="O976" s="10"/>
      <c r="P976" s="10"/>
      <c r="Q976" s="10"/>
      <c r="R976" s="10"/>
      <c r="S976" s="10"/>
      <c r="T976" s="10"/>
      <c r="U976" s="10"/>
      <c r="V976" s="10"/>
      <c r="W976" s="10"/>
      <c r="X976" s="10"/>
      <c r="Y976" s="10"/>
      <c r="Z976" s="10"/>
      <c r="AA976" s="10"/>
      <c r="AB976" s="10"/>
      <c r="AC976" s="10"/>
      <c r="AD976" s="10"/>
      <c r="AE976" s="10"/>
    </row>
    <row r="977" spans="1:31" ht="12.75" customHeight="1" x14ac:dyDescent="0.2">
      <c r="A977" s="10"/>
      <c r="B977" s="12"/>
      <c r="C977" s="23"/>
      <c r="D977" s="17"/>
      <c r="E977" s="17"/>
      <c r="F977" s="22"/>
      <c r="G977" s="10"/>
      <c r="H977" s="10"/>
      <c r="I977" s="10"/>
      <c r="J977" s="10"/>
      <c r="K977" s="9"/>
      <c r="L977" s="9"/>
      <c r="M977" s="10"/>
      <c r="N977" s="10"/>
      <c r="O977" s="10"/>
      <c r="P977" s="10"/>
      <c r="Q977" s="10"/>
      <c r="R977" s="10"/>
      <c r="S977" s="10"/>
      <c r="T977" s="10"/>
      <c r="U977" s="10"/>
      <c r="V977" s="10"/>
      <c r="W977" s="10"/>
      <c r="X977" s="10"/>
      <c r="Y977" s="10"/>
      <c r="Z977" s="10"/>
      <c r="AA977" s="10"/>
      <c r="AB977" s="10"/>
      <c r="AC977" s="10"/>
      <c r="AD977" s="10"/>
      <c r="AE977" s="10"/>
    </row>
    <row r="978" spans="1:31" ht="12.75" customHeight="1" x14ac:dyDescent="0.2">
      <c r="A978" s="10"/>
      <c r="B978" s="12"/>
      <c r="C978" s="23"/>
      <c r="D978" s="17"/>
      <c r="E978" s="17"/>
      <c r="F978" s="22"/>
      <c r="G978" s="10"/>
      <c r="H978" s="10"/>
      <c r="I978" s="10"/>
      <c r="J978" s="10"/>
      <c r="K978" s="9"/>
      <c r="L978" s="9"/>
      <c r="M978" s="10"/>
      <c r="N978" s="10"/>
      <c r="O978" s="10"/>
      <c r="P978" s="10"/>
      <c r="Q978" s="10"/>
      <c r="R978" s="10"/>
      <c r="S978" s="10"/>
      <c r="T978" s="10"/>
      <c r="U978" s="10"/>
      <c r="V978" s="10"/>
      <c r="W978" s="10"/>
      <c r="X978" s="10"/>
      <c r="Y978" s="10"/>
      <c r="Z978" s="10"/>
      <c r="AA978" s="10"/>
      <c r="AB978" s="10"/>
      <c r="AC978" s="10"/>
      <c r="AD978" s="10"/>
      <c r="AE978" s="10"/>
    </row>
    <row r="979" spans="1:31" ht="12.75" customHeight="1" x14ac:dyDescent="0.2">
      <c r="A979" s="10"/>
      <c r="B979" s="12"/>
      <c r="C979" s="23"/>
      <c r="D979" s="17"/>
      <c r="E979" s="17"/>
      <c r="F979" s="22"/>
      <c r="G979" s="10"/>
      <c r="H979" s="10"/>
      <c r="I979" s="10"/>
      <c r="J979" s="10"/>
      <c r="K979" s="9"/>
      <c r="L979" s="9"/>
      <c r="M979" s="10"/>
      <c r="N979" s="10"/>
      <c r="O979" s="10"/>
      <c r="P979" s="10"/>
      <c r="Q979" s="10"/>
      <c r="R979" s="10"/>
      <c r="S979" s="10"/>
      <c r="T979" s="10"/>
      <c r="U979" s="10"/>
      <c r="V979" s="10"/>
      <c r="W979" s="10"/>
      <c r="X979" s="10"/>
      <c r="Y979" s="10"/>
      <c r="Z979" s="10"/>
      <c r="AA979" s="10"/>
      <c r="AB979" s="10"/>
      <c r="AC979" s="10"/>
      <c r="AD979" s="10"/>
      <c r="AE979" s="10"/>
    </row>
    <row r="980" spans="1:31" ht="12.75" customHeight="1" x14ac:dyDescent="0.2">
      <c r="A980" s="10"/>
      <c r="B980" s="12"/>
      <c r="C980" s="23"/>
      <c r="D980" s="17"/>
      <c r="E980" s="17"/>
      <c r="F980" s="22"/>
      <c r="G980" s="10"/>
      <c r="H980" s="10"/>
      <c r="I980" s="10"/>
      <c r="J980" s="10"/>
      <c r="K980" s="9"/>
      <c r="L980" s="9"/>
      <c r="M980" s="10"/>
      <c r="N980" s="10"/>
      <c r="O980" s="10"/>
      <c r="P980" s="10"/>
      <c r="Q980" s="10"/>
      <c r="R980" s="10"/>
      <c r="S980" s="10"/>
      <c r="T980" s="10"/>
      <c r="U980" s="10"/>
      <c r="V980" s="10"/>
      <c r="W980" s="10"/>
      <c r="X980" s="10"/>
      <c r="Y980" s="10"/>
      <c r="Z980" s="10"/>
      <c r="AA980" s="10"/>
      <c r="AB980" s="10"/>
      <c r="AC980" s="10"/>
      <c r="AD980" s="10"/>
      <c r="AE980" s="10"/>
    </row>
    <row r="981" spans="1:31" ht="12.75" customHeight="1" x14ac:dyDescent="0.2">
      <c r="A981" s="10"/>
      <c r="B981" s="12"/>
      <c r="C981" s="23"/>
      <c r="D981" s="17"/>
      <c r="E981" s="17"/>
      <c r="F981" s="22"/>
      <c r="G981" s="10"/>
      <c r="H981" s="10"/>
      <c r="I981" s="10"/>
      <c r="J981" s="10"/>
      <c r="K981" s="9"/>
      <c r="L981" s="9"/>
      <c r="M981" s="10"/>
      <c r="N981" s="10"/>
      <c r="O981" s="10"/>
      <c r="P981" s="10"/>
      <c r="Q981" s="10"/>
      <c r="R981" s="10"/>
      <c r="S981" s="10"/>
      <c r="T981" s="10"/>
      <c r="U981" s="10"/>
      <c r="V981" s="10"/>
      <c r="W981" s="10"/>
      <c r="X981" s="10"/>
      <c r="Y981" s="10"/>
      <c r="Z981" s="10"/>
      <c r="AA981" s="10"/>
      <c r="AB981" s="10"/>
      <c r="AC981" s="10"/>
      <c r="AD981" s="10"/>
      <c r="AE981" s="10"/>
    </row>
    <row r="982" spans="1:31" ht="12.75" customHeight="1" x14ac:dyDescent="0.2">
      <c r="A982" s="10"/>
      <c r="B982" s="12"/>
      <c r="C982" s="23"/>
      <c r="D982" s="17"/>
      <c r="E982" s="17"/>
      <c r="F982" s="22"/>
      <c r="G982" s="10"/>
      <c r="H982" s="10"/>
      <c r="I982" s="10"/>
      <c r="J982" s="10"/>
      <c r="K982" s="9"/>
      <c r="L982" s="9"/>
      <c r="M982" s="10"/>
      <c r="N982" s="10"/>
      <c r="O982" s="10"/>
      <c r="P982" s="10"/>
      <c r="Q982" s="10"/>
      <c r="R982" s="10"/>
      <c r="S982" s="10"/>
      <c r="T982" s="10"/>
      <c r="U982" s="10"/>
      <c r="V982" s="10"/>
      <c r="W982" s="10"/>
      <c r="X982" s="10"/>
      <c r="Y982" s="10"/>
      <c r="Z982" s="10"/>
      <c r="AA982" s="10"/>
      <c r="AB982" s="10"/>
      <c r="AC982" s="10"/>
      <c r="AD982" s="10"/>
      <c r="AE982" s="10"/>
    </row>
    <row r="983" spans="1:31" ht="12.75" customHeight="1" x14ac:dyDescent="0.2">
      <c r="A983" s="10"/>
      <c r="B983" s="12"/>
      <c r="C983" s="23"/>
      <c r="D983" s="17"/>
      <c r="E983" s="17"/>
      <c r="F983" s="22"/>
      <c r="G983" s="10"/>
      <c r="H983" s="10"/>
      <c r="I983" s="10"/>
      <c r="J983" s="10"/>
      <c r="K983" s="9"/>
      <c r="L983" s="9"/>
      <c r="M983" s="10"/>
      <c r="N983" s="10"/>
      <c r="O983" s="10"/>
      <c r="P983" s="10"/>
      <c r="Q983" s="10"/>
      <c r="R983" s="10"/>
      <c r="S983" s="10"/>
      <c r="T983" s="10"/>
      <c r="U983" s="10"/>
      <c r="V983" s="10"/>
      <c r="W983" s="10"/>
      <c r="X983" s="10"/>
      <c r="Y983" s="10"/>
      <c r="Z983" s="10"/>
      <c r="AA983" s="10"/>
      <c r="AB983" s="10"/>
      <c r="AC983" s="10"/>
      <c r="AD983" s="10"/>
      <c r="AE983" s="10"/>
    </row>
    <row r="984" spans="1:31" ht="12.75" customHeight="1" x14ac:dyDescent="0.2">
      <c r="A984" s="10"/>
      <c r="B984" s="12"/>
      <c r="C984" s="23"/>
      <c r="D984" s="17"/>
      <c r="E984" s="17"/>
      <c r="F984" s="22"/>
      <c r="G984" s="10"/>
      <c r="H984" s="10"/>
      <c r="I984" s="10"/>
      <c r="J984" s="10"/>
      <c r="K984" s="9"/>
      <c r="L984" s="9"/>
      <c r="M984" s="10"/>
      <c r="N984" s="10"/>
      <c r="O984" s="10"/>
      <c r="P984" s="10"/>
      <c r="Q984" s="10"/>
      <c r="R984" s="10"/>
      <c r="S984" s="10"/>
      <c r="T984" s="10"/>
      <c r="U984" s="10"/>
      <c r="V984" s="10"/>
      <c r="W984" s="10"/>
      <c r="X984" s="10"/>
      <c r="Y984" s="10"/>
      <c r="Z984" s="10"/>
      <c r="AA984" s="10"/>
      <c r="AB984" s="10"/>
      <c r="AC984" s="10"/>
      <c r="AD984" s="10"/>
      <c r="AE984" s="10"/>
    </row>
    <row r="985" spans="1:31" ht="12.75" customHeight="1" x14ac:dyDescent="0.2">
      <c r="A985" s="10"/>
      <c r="B985" s="12"/>
      <c r="C985" s="23"/>
      <c r="D985" s="17"/>
      <c r="E985" s="17"/>
      <c r="F985" s="22"/>
      <c r="G985" s="10"/>
      <c r="H985" s="10"/>
      <c r="I985" s="10"/>
      <c r="J985" s="10"/>
      <c r="K985" s="9"/>
      <c r="L985" s="9"/>
      <c r="M985" s="10"/>
      <c r="N985" s="10"/>
      <c r="O985" s="10"/>
      <c r="P985" s="10"/>
      <c r="Q985" s="10"/>
      <c r="R985" s="10"/>
      <c r="S985" s="10"/>
      <c r="T985" s="10"/>
      <c r="U985" s="10"/>
      <c r="V985" s="10"/>
      <c r="W985" s="10"/>
      <c r="X985" s="10"/>
      <c r="Y985" s="10"/>
      <c r="Z985" s="10"/>
      <c r="AA985" s="10"/>
      <c r="AB985" s="10"/>
      <c r="AC985" s="10"/>
      <c r="AD985" s="10"/>
      <c r="AE985" s="10"/>
    </row>
    <row r="986" spans="1:31" ht="12.75" customHeight="1" x14ac:dyDescent="0.2">
      <c r="A986" s="10"/>
      <c r="B986" s="12"/>
      <c r="C986" s="23"/>
      <c r="D986" s="17"/>
      <c r="E986" s="17"/>
      <c r="F986" s="22"/>
      <c r="G986" s="10"/>
      <c r="H986" s="10"/>
      <c r="I986" s="10"/>
      <c r="J986" s="10"/>
      <c r="K986" s="9"/>
      <c r="L986" s="9"/>
      <c r="M986" s="10"/>
      <c r="N986" s="10"/>
      <c r="O986" s="10"/>
      <c r="P986" s="10"/>
      <c r="Q986" s="10"/>
      <c r="R986" s="10"/>
      <c r="S986" s="10"/>
      <c r="T986" s="10"/>
      <c r="U986" s="10"/>
      <c r="V986" s="10"/>
      <c r="W986" s="10"/>
      <c r="X986" s="10"/>
      <c r="Y986" s="10"/>
      <c r="Z986" s="10"/>
      <c r="AA986" s="10"/>
      <c r="AB986" s="10"/>
      <c r="AC986" s="10"/>
      <c r="AD986" s="10"/>
      <c r="AE986" s="10"/>
    </row>
    <row r="987" spans="1:31" ht="12.75" customHeight="1" x14ac:dyDescent="0.2">
      <c r="A987" s="10"/>
      <c r="B987" s="12"/>
      <c r="C987" s="23"/>
      <c r="D987" s="17"/>
      <c r="E987" s="17"/>
      <c r="F987" s="22"/>
      <c r="G987" s="10"/>
      <c r="H987" s="10"/>
      <c r="I987" s="10"/>
      <c r="J987" s="10"/>
      <c r="K987" s="9"/>
      <c r="L987" s="9"/>
      <c r="M987" s="10"/>
      <c r="N987" s="10"/>
      <c r="O987" s="10"/>
      <c r="P987" s="10"/>
      <c r="Q987" s="10"/>
      <c r="R987" s="10"/>
      <c r="S987" s="10"/>
      <c r="T987" s="10"/>
      <c r="U987" s="10"/>
      <c r="V987" s="10"/>
      <c r="W987" s="10"/>
      <c r="X987" s="10"/>
      <c r="Y987" s="10"/>
      <c r="Z987" s="10"/>
      <c r="AA987" s="10"/>
      <c r="AB987" s="10"/>
      <c r="AC987" s="10"/>
      <c r="AD987" s="10"/>
      <c r="AE987" s="10"/>
    </row>
    <row r="988" spans="1:31" ht="12.75" customHeight="1" x14ac:dyDescent="0.2">
      <c r="A988" s="10"/>
      <c r="B988" s="12"/>
      <c r="C988" s="23"/>
      <c r="D988" s="17"/>
      <c r="E988" s="17"/>
      <c r="F988" s="22"/>
      <c r="G988" s="10"/>
      <c r="H988" s="10"/>
      <c r="I988" s="10"/>
      <c r="J988" s="10"/>
      <c r="K988" s="9"/>
      <c r="L988" s="9"/>
      <c r="M988" s="10"/>
      <c r="N988" s="10"/>
      <c r="O988" s="10"/>
      <c r="P988" s="10"/>
      <c r="Q988" s="10"/>
      <c r="R988" s="10"/>
      <c r="S988" s="10"/>
      <c r="T988" s="10"/>
      <c r="U988" s="10"/>
      <c r="V988" s="10"/>
      <c r="W988" s="10"/>
      <c r="X988" s="10"/>
      <c r="Y988" s="10"/>
      <c r="Z988" s="10"/>
      <c r="AA988" s="10"/>
      <c r="AB988" s="10"/>
      <c r="AC988" s="10"/>
      <c r="AD988" s="10"/>
      <c r="AE988" s="10"/>
    </row>
    <row r="989" spans="1:31" ht="12.75" customHeight="1" x14ac:dyDescent="0.2">
      <c r="A989" s="10"/>
      <c r="B989" s="12"/>
      <c r="C989" s="23"/>
      <c r="D989" s="17"/>
      <c r="E989" s="17"/>
      <c r="F989" s="22"/>
      <c r="G989" s="10"/>
      <c r="H989" s="10"/>
      <c r="I989" s="10"/>
      <c r="J989" s="10"/>
      <c r="K989" s="9"/>
      <c r="L989" s="9"/>
      <c r="M989" s="10"/>
      <c r="N989" s="10"/>
      <c r="O989" s="10"/>
      <c r="P989" s="10"/>
      <c r="Q989" s="10"/>
      <c r="R989" s="10"/>
      <c r="S989" s="10"/>
      <c r="T989" s="10"/>
      <c r="U989" s="10"/>
      <c r="V989" s="10"/>
      <c r="W989" s="10"/>
      <c r="X989" s="10"/>
      <c r="Y989" s="10"/>
      <c r="Z989" s="10"/>
      <c r="AA989" s="10"/>
      <c r="AB989" s="10"/>
      <c r="AC989" s="10"/>
      <c r="AD989" s="10"/>
      <c r="AE989" s="10"/>
    </row>
    <row r="990" spans="1:31" ht="12.75" customHeight="1" x14ac:dyDescent="0.2">
      <c r="A990" s="10"/>
      <c r="B990" s="12"/>
      <c r="C990" s="23"/>
      <c r="D990" s="17"/>
      <c r="E990" s="17"/>
      <c r="F990" s="22"/>
      <c r="G990" s="10"/>
      <c r="H990" s="10"/>
      <c r="I990" s="10"/>
      <c r="J990" s="10"/>
      <c r="K990" s="9"/>
      <c r="L990" s="9"/>
      <c r="M990" s="10"/>
      <c r="N990" s="10"/>
      <c r="O990" s="10"/>
      <c r="P990" s="10"/>
      <c r="Q990" s="10"/>
      <c r="R990" s="10"/>
      <c r="S990" s="10"/>
      <c r="T990" s="10"/>
      <c r="U990" s="10"/>
      <c r="V990" s="10"/>
      <c r="W990" s="10"/>
      <c r="X990" s="10"/>
      <c r="Y990" s="10"/>
      <c r="Z990" s="10"/>
      <c r="AA990" s="10"/>
      <c r="AB990" s="10"/>
      <c r="AC990" s="10"/>
      <c r="AD990" s="10"/>
      <c r="AE990" s="10"/>
    </row>
    <row r="991" spans="1:31" ht="12.75" customHeight="1" x14ac:dyDescent="0.2">
      <c r="A991" s="10"/>
      <c r="B991" s="12"/>
      <c r="C991" s="23"/>
      <c r="D991" s="17"/>
      <c r="E991" s="17"/>
      <c r="F991" s="22"/>
      <c r="G991" s="10"/>
      <c r="H991" s="10"/>
      <c r="I991" s="10"/>
      <c r="J991" s="10"/>
      <c r="K991" s="9"/>
      <c r="L991" s="9"/>
      <c r="M991" s="10"/>
      <c r="N991" s="10"/>
      <c r="O991" s="10"/>
      <c r="P991" s="10"/>
      <c r="Q991" s="10"/>
      <c r="R991" s="10"/>
      <c r="S991" s="10"/>
      <c r="T991" s="10"/>
      <c r="U991" s="10"/>
      <c r="V991" s="10"/>
      <c r="W991" s="10"/>
      <c r="X991" s="10"/>
      <c r="Y991" s="10"/>
      <c r="Z991" s="10"/>
      <c r="AA991" s="10"/>
      <c r="AB991" s="10"/>
      <c r="AC991" s="10"/>
      <c r="AD991" s="10"/>
      <c r="AE991" s="10"/>
    </row>
    <row r="992" spans="1:31" ht="12.75" customHeight="1" x14ac:dyDescent="0.2">
      <c r="A992" s="10"/>
      <c r="B992" s="12"/>
      <c r="C992" s="23"/>
      <c r="D992" s="17"/>
      <c r="E992" s="17"/>
      <c r="F992" s="22"/>
      <c r="G992" s="10"/>
      <c r="H992" s="10"/>
      <c r="I992" s="10"/>
      <c r="J992" s="10"/>
      <c r="K992" s="9"/>
      <c r="L992" s="9"/>
      <c r="M992" s="10"/>
      <c r="N992" s="10"/>
      <c r="O992" s="10"/>
      <c r="P992" s="10"/>
      <c r="Q992" s="10"/>
      <c r="R992" s="10"/>
      <c r="S992" s="10"/>
      <c r="T992" s="10"/>
      <c r="U992" s="10"/>
      <c r="V992" s="10"/>
      <c r="W992" s="10"/>
      <c r="X992" s="10"/>
      <c r="Y992" s="10"/>
      <c r="Z992" s="10"/>
      <c r="AA992" s="10"/>
      <c r="AB992" s="10"/>
      <c r="AC992" s="10"/>
      <c r="AD992" s="10"/>
      <c r="AE992" s="10"/>
    </row>
    <row r="993" spans="1:31" ht="12.75" customHeight="1" x14ac:dyDescent="0.2">
      <c r="A993" s="10"/>
      <c r="B993" s="12"/>
      <c r="C993" s="23"/>
      <c r="D993" s="17"/>
      <c r="E993" s="17"/>
      <c r="F993" s="22"/>
      <c r="G993" s="10"/>
      <c r="H993" s="10"/>
      <c r="I993" s="10"/>
      <c r="J993" s="10"/>
      <c r="K993" s="9"/>
      <c r="L993" s="9"/>
      <c r="M993" s="10"/>
      <c r="N993" s="10"/>
      <c r="O993" s="10"/>
      <c r="P993" s="10"/>
      <c r="Q993" s="10"/>
      <c r="R993" s="10"/>
      <c r="S993" s="10"/>
      <c r="T993" s="10"/>
      <c r="U993" s="10"/>
      <c r="V993" s="10"/>
      <c r="W993" s="10"/>
      <c r="X993" s="10"/>
      <c r="Y993" s="10"/>
      <c r="Z993" s="10"/>
      <c r="AA993" s="10"/>
      <c r="AB993" s="10"/>
      <c r="AC993" s="10"/>
      <c r="AD993" s="10"/>
      <c r="AE993" s="10"/>
    </row>
    <row r="994" spans="1:31" ht="12.75" customHeight="1" x14ac:dyDescent="0.2">
      <c r="A994" s="10"/>
      <c r="B994" s="12"/>
      <c r="C994" s="23"/>
      <c r="D994" s="17"/>
      <c r="E994" s="17"/>
      <c r="F994" s="22"/>
      <c r="G994" s="10"/>
      <c r="H994" s="10"/>
      <c r="I994" s="10"/>
      <c r="J994" s="10"/>
      <c r="K994" s="9"/>
      <c r="L994" s="9"/>
      <c r="M994" s="10"/>
      <c r="N994" s="10"/>
      <c r="O994" s="10"/>
      <c r="P994" s="10"/>
      <c r="Q994" s="10"/>
      <c r="R994" s="10"/>
      <c r="S994" s="10"/>
      <c r="T994" s="10"/>
      <c r="U994" s="10"/>
      <c r="V994" s="10"/>
      <c r="W994" s="10"/>
      <c r="X994" s="10"/>
      <c r="Y994" s="10"/>
      <c r="Z994" s="10"/>
      <c r="AA994" s="10"/>
      <c r="AB994" s="10"/>
      <c r="AC994" s="10"/>
      <c r="AD994" s="10"/>
      <c r="AE994" s="10"/>
    </row>
    <row r="995" spans="1:31" ht="12.75" customHeight="1" x14ac:dyDescent="0.2">
      <c r="A995" s="10"/>
      <c r="B995" s="12"/>
      <c r="C995" s="23"/>
      <c r="D995" s="17"/>
      <c r="E995" s="17"/>
      <c r="F995" s="22"/>
      <c r="G995" s="10"/>
      <c r="H995" s="10"/>
      <c r="I995" s="10"/>
      <c r="J995" s="10"/>
      <c r="K995" s="9"/>
      <c r="L995" s="9"/>
      <c r="M995" s="10"/>
      <c r="N995" s="10"/>
      <c r="O995" s="10"/>
      <c r="P995" s="10"/>
      <c r="Q995" s="10"/>
      <c r="R995" s="10"/>
      <c r="S995" s="10"/>
      <c r="T995" s="10"/>
      <c r="U995" s="10"/>
      <c r="V995" s="10"/>
      <c r="W995" s="10"/>
      <c r="X995" s="10"/>
      <c r="Y995" s="10"/>
      <c r="Z995" s="10"/>
      <c r="AA995" s="10"/>
      <c r="AB995" s="10"/>
      <c r="AC995" s="10"/>
      <c r="AD995" s="10"/>
      <c r="AE995" s="10"/>
    </row>
    <row r="996" spans="1:31" ht="12.75" customHeight="1" x14ac:dyDescent="0.2">
      <c r="A996" s="10"/>
      <c r="B996" s="12"/>
      <c r="C996" s="23"/>
      <c r="D996" s="17"/>
      <c r="E996" s="17"/>
      <c r="F996" s="22"/>
      <c r="G996" s="10"/>
      <c r="H996" s="10"/>
      <c r="I996" s="10"/>
      <c r="J996" s="10"/>
      <c r="K996" s="9"/>
      <c r="L996" s="9"/>
      <c r="M996" s="10"/>
      <c r="N996" s="10"/>
      <c r="O996" s="10"/>
      <c r="P996" s="10"/>
      <c r="Q996" s="10"/>
      <c r="R996" s="10"/>
      <c r="S996" s="10"/>
      <c r="T996" s="10"/>
      <c r="U996" s="10"/>
      <c r="V996" s="10"/>
      <c r="W996" s="10"/>
      <c r="X996" s="10"/>
      <c r="Y996" s="10"/>
      <c r="Z996" s="10"/>
      <c r="AA996" s="10"/>
      <c r="AB996" s="10"/>
      <c r="AC996" s="10"/>
      <c r="AD996" s="10"/>
      <c r="AE996" s="10"/>
    </row>
    <row r="997" spans="1:31" ht="12.75" customHeight="1" x14ac:dyDescent="0.2">
      <c r="A997" s="10"/>
      <c r="B997" s="12"/>
      <c r="C997" s="23"/>
      <c r="D997" s="17"/>
      <c r="E997" s="17"/>
      <c r="F997" s="22"/>
      <c r="G997" s="10"/>
      <c r="H997" s="10"/>
      <c r="I997" s="10"/>
      <c r="J997" s="10"/>
      <c r="K997" s="9"/>
      <c r="L997" s="9"/>
      <c r="M997" s="10"/>
      <c r="N997" s="10"/>
      <c r="O997" s="10"/>
      <c r="P997" s="10"/>
      <c r="Q997" s="10"/>
      <c r="R997" s="10"/>
      <c r="S997" s="10"/>
      <c r="T997" s="10"/>
      <c r="U997" s="10"/>
      <c r="V997" s="10"/>
      <c r="W997" s="10"/>
      <c r="X997" s="10"/>
      <c r="Y997" s="10"/>
      <c r="Z997" s="10"/>
      <c r="AA997" s="10"/>
      <c r="AB997" s="10"/>
      <c r="AC997" s="10"/>
      <c r="AD997" s="10"/>
      <c r="AE997" s="10"/>
    </row>
    <row r="998" spans="1:31" ht="12.75" customHeight="1" x14ac:dyDescent="0.2">
      <c r="A998" s="10"/>
      <c r="B998" s="12"/>
      <c r="C998" s="23"/>
      <c r="D998" s="17"/>
      <c r="E998" s="17"/>
      <c r="F998" s="22"/>
      <c r="G998" s="10"/>
      <c r="H998" s="10"/>
      <c r="I998" s="10"/>
      <c r="J998" s="10"/>
      <c r="K998" s="9"/>
      <c r="L998" s="9"/>
      <c r="M998" s="10"/>
      <c r="N998" s="10"/>
      <c r="O998" s="10"/>
      <c r="P998" s="10"/>
      <c r="Q998" s="10"/>
      <c r="R998" s="10"/>
      <c r="S998" s="10"/>
      <c r="T998" s="10"/>
      <c r="U998" s="10"/>
      <c r="V998" s="10"/>
      <c r="W998" s="10"/>
      <c r="X998" s="10"/>
      <c r="Y998" s="10"/>
      <c r="Z998" s="10"/>
      <c r="AA998" s="10"/>
      <c r="AB998" s="10"/>
      <c r="AC998" s="10"/>
      <c r="AD998" s="10"/>
      <c r="AE998" s="10"/>
    </row>
    <row r="999" spans="1:31" ht="12.75" customHeight="1" x14ac:dyDescent="0.2">
      <c r="A999" s="10"/>
      <c r="B999" s="12"/>
      <c r="C999" s="23"/>
      <c r="D999" s="17"/>
      <c r="E999" s="17"/>
      <c r="F999" s="22"/>
      <c r="G999" s="10"/>
      <c r="H999" s="10"/>
      <c r="I999" s="10"/>
      <c r="J999" s="10"/>
      <c r="K999" s="9"/>
      <c r="L999" s="9"/>
      <c r="M999" s="10"/>
      <c r="N999" s="10"/>
      <c r="O999" s="10"/>
      <c r="P999" s="10"/>
      <c r="Q999" s="10"/>
      <c r="R999" s="10"/>
      <c r="S999" s="10"/>
      <c r="T999" s="10"/>
      <c r="U999" s="10"/>
      <c r="V999" s="10"/>
      <c r="W999" s="10"/>
      <c r="X999" s="10"/>
      <c r="Y999" s="10"/>
      <c r="Z999" s="10"/>
      <c r="AA999" s="10"/>
      <c r="AB999" s="10"/>
      <c r="AC999" s="10"/>
      <c r="AD999" s="10"/>
      <c r="AE999" s="10"/>
    </row>
    <row r="1000" spans="1:31" ht="12.75" customHeight="1" x14ac:dyDescent="0.2">
      <c r="A1000" s="10"/>
      <c r="B1000" s="12"/>
      <c r="C1000" s="23"/>
      <c r="D1000" s="17"/>
      <c r="E1000" s="17"/>
      <c r="F1000" s="22"/>
      <c r="G1000" s="10"/>
      <c r="H1000" s="10"/>
      <c r="I1000" s="10"/>
      <c r="J1000" s="10"/>
      <c r="K1000" s="9"/>
      <c r="L1000" s="9"/>
      <c r="M1000" s="10"/>
      <c r="N1000" s="10"/>
      <c r="O1000" s="10"/>
      <c r="P1000" s="10"/>
      <c r="Q1000" s="10"/>
      <c r="R1000" s="10"/>
      <c r="S1000" s="10"/>
      <c r="T1000" s="10"/>
      <c r="U1000" s="10"/>
      <c r="V1000" s="10"/>
      <c r="W1000" s="10"/>
      <c r="X1000" s="10"/>
      <c r="Y1000" s="10"/>
      <c r="Z1000" s="10"/>
      <c r="AA1000" s="10"/>
      <c r="AB1000" s="10"/>
      <c r="AC1000" s="10"/>
      <c r="AD1000" s="10"/>
      <c r="AE1000" s="10"/>
    </row>
    <row r="1001" spans="1:31" ht="12.75" customHeight="1" x14ac:dyDescent="0.2">
      <c r="A1001" s="10"/>
      <c r="B1001" s="12"/>
      <c r="C1001" s="23"/>
      <c r="D1001" s="17"/>
      <c r="E1001" s="17"/>
      <c r="F1001" s="22"/>
      <c r="G1001" s="10"/>
      <c r="H1001" s="10"/>
      <c r="I1001" s="10"/>
      <c r="J1001" s="10"/>
      <c r="K1001" s="9"/>
      <c r="L1001" s="9"/>
      <c r="M1001" s="10"/>
      <c r="N1001" s="10"/>
      <c r="O1001" s="10"/>
      <c r="P1001" s="10"/>
      <c r="Q1001" s="10"/>
      <c r="R1001" s="10"/>
      <c r="S1001" s="10"/>
      <c r="T1001" s="10"/>
      <c r="U1001" s="10"/>
      <c r="V1001" s="10"/>
      <c r="W1001" s="10"/>
      <c r="X1001" s="10"/>
      <c r="Y1001" s="10"/>
      <c r="Z1001" s="10"/>
      <c r="AA1001" s="10"/>
      <c r="AB1001" s="10"/>
      <c r="AC1001" s="10"/>
      <c r="AD1001" s="10"/>
      <c r="AE1001" s="10"/>
    </row>
    <row r="1002" spans="1:31" ht="12.75" customHeight="1" x14ac:dyDescent="0.2">
      <c r="A1002" s="10"/>
      <c r="B1002" s="12"/>
      <c r="C1002" s="23"/>
      <c r="D1002" s="17"/>
      <c r="E1002" s="17"/>
      <c r="F1002" s="22"/>
      <c r="G1002" s="10"/>
      <c r="H1002" s="10"/>
      <c r="I1002" s="10"/>
      <c r="J1002" s="10"/>
      <c r="K1002" s="9"/>
      <c r="L1002" s="9"/>
      <c r="M1002" s="10"/>
      <c r="N1002" s="10"/>
      <c r="O1002" s="10"/>
      <c r="P1002" s="10"/>
      <c r="Q1002" s="10"/>
      <c r="R1002" s="10"/>
      <c r="S1002" s="10"/>
      <c r="T1002" s="10"/>
      <c r="U1002" s="10"/>
      <c r="V1002" s="10"/>
      <c r="W1002" s="10"/>
      <c r="X1002" s="10"/>
      <c r="Y1002" s="10"/>
      <c r="Z1002" s="10"/>
      <c r="AA1002" s="10"/>
      <c r="AB1002" s="10"/>
      <c r="AC1002" s="10"/>
      <c r="AD1002" s="10"/>
      <c r="AE1002" s="10"/>
    </row>
    <row r="1003" spans="1:31" ht="12.75" customHeight="1" x14ac:dyDescent="0.2">
      <c r="A1003" s="10"/>
      <c r="B1003" s="12"/>
      <c r="C1003" s="23"/>
      <c r="D1003" s="17"/>
      <c r="E1003" s="17"/>
      <c r="F1003" s="22"/>
      <c r="G1003" s="10"/>
      <c r="H1003" s="10"/>
      <c r="I1003" s="10"/>
      <c r="J1003" s="10"/>
      <c r="K1003" s="9"/>
      <c r="L1003" s="9"/>
      <c r="M1003" s="10"/>
      <c r="N1003" s="10"/>
      <c r="O1003" s="10"/>
      <c r="P1003" s="10"/>
      <c r="Q1003" s="10"/>
      <c r="R1003" s="10"/>
      <c r="S1003" s="10"/>
      <c r="T1003" s="10"/>
      <c r="U1003" s="10"/>
      <c r="V1003" s="10"/>
      <c r="W1003" s="10"/>
      <c r="X1003" s="10"/>
      <c r="Y1003" s="10"/>
      <c r="Z1003" s="10"/>
      <c r="AA1003" s="10"/>
      <c r="AB1003" s="10"/>
      <c r="AC1003" s="10"/>
      <c r="AD1003" s="10"/>
      <c r="AE1003" s="10"/>
    </row>
    <row r="1004" spans="1:31" ht="12.75" customHeight="1" x14ac:dyDescent="0.2">
      <c r="A1004" s="10"/>
      <c r="B1004" s="12"/>
      <c r="C1004" s="23"/>
      <c r="D1004" s="17"/>
      <c r="E1004" s="17"/>
      <c r="F1004" s="22"/>
      <c r="G1004" s="10"/>
      <c r="H1004" s="10"/>
      <c r="I1004" s="10"/>
      <c r="J1004" s="10"/>
      <c r="K1004" s="9"/>
      <c r="L1004" s="9"/>
      <c r="M1004" s="10"/>
      <c r="N1004" s="10"/>
      <c r="O1004" s="10"/>
      <c r="P1004" s="10"/>
      <c r="Q1004" s="10"/>
      <c r="R1004" s="10"/>
      <c r="S1004" s="10"/>
      <c r="T1004" s="10"/>
      <c r="U1004" s="10"/>
      <c r="V1004" s="10"/>
      <c r="W1004" s="10"/>
      <c r="X1004" s="10"/>
      <c r="Y1004" s="10"/>
      <c r="Z1004" s="10"/>
      <c r="AA1004" s="10"/>
      <c r="AB1004" s="10"/>
      <c r="AC1004" s="10"/>
      <c r="AD1004" s="10"/>
      <c r="AE1004" s="10"/>
    </row>
    <row r="1005" spans="1:31" ht="12.75" customHeight="1" x14ac:dyDescent="0.2">
      <c r="A1005" s="10"/>
      <c r="B1005" s="12"/>
      <c r="C1005" s="23"/>
      <c r="D1005" s="17"/>
      <c r="E1005" s="17"/>
      <c r="F1005" s="22"/>
      <c r="G1005" s="10"/>
      <c r="H1005" s="10"/>
      <c r="I1005" s="10"/>
      <c r="J1005" s="10"/>
      <c r="K1005" s="9"/>
      <c r="L1005" s="9"/>
      <c r="M1005" s="10"/>
      <c r="N1005" s="10"/>
      <c r="O1005" s="10"/>
      <c r="P1005" s="10"/>
      <c r="Q1005" s="10"/>
      <c r="R1005" s="10"/>
      <c r="S1005" s="10"/>
      <c r="T1005" s="10"/>
      <c r="U1005" s="10"/>
      <c r="V1005" s="10"/>
      <c r="W1005" s="10"/>
      <c r="X1005" s="10"/>
      <c r="Y1005" s="10"/>
      <c r="Z1005" s="10"/>
      <c r="AA1005" s="10"/>
      <c r="AB1005" s="10"/>
      <c r="AC1005" s="10"/>
      <c r="AD1005" s="10"/>
      <c r="AE1005" s="10"/>
    </row>
    <row r="1006" spans="1:31" ht="12.75" customHeight="1" x14ac:dyDescent="0.2">
      <c r="A1006" s="10"/>
      <c r="B1006" s="12"/>
      <c r="C1006" s="23"/>
      <c r="D1006" s="17"/>
      <c r="E1006" s="17"/>
      <c r="F1006" s="22"/>
      <c r="G1006" s="10"/>
      <c r="H1006" s="10"/>
      <c r="I1006" s="10"/>
      <c r="J1006" s="10"/>
      <c r="K1006" s="9"/>
      <c r="L1006" s="9"/>
      <c r="M1006" s="10"/>
      <c r="N1006" s="10"/>
      <c r="O1006" s="10"/>
      <c r="P1006" s="10"/>
      <c r="Q1006" s="10"/>
      <c r="R1006" s="10"/>
      <c r="S1006" s="10"/>
      <c r="T1006" s="10"/>
      <c r="U1006" s="10"/>
      <c r="V1006" s="10"/>
      <c r="W1006" s="10"/>
      <c r="X1006" s="10"/>
      <c r="Y1006" s="10"/>
      <c r="Z1006" s="10"/>
      <c r="AA1006" s="10"/>
      <c r="AB1006" s="10"/>
      <c r="AC1006" s="10"/>
      <c r="AD1006" s="10"/>
      <c r="AE1006" s="10"/>
    </row>
    <row r="1007" spans="1:31" ht="12.75" customHeight="1" x14ac:dyDescent="0.2">
      <c r="A1007" s="10"/>
      <c r="B1007" s="12"/>
      <c r="C1007" s="23"/>
      <c r="D1007" s="17"/>
      <c r="E1007" s="17"/>
      <c r="F1007" s="22"/>
      <c r="G1007" s="10"/>
      <c r="H1007" s="10"/>
      <c r="I1007" s="10"/>
      <c r="J1007" s="10"/>
      <c r="K1007" s="9"/>
      <c r="L1007" s="9"/>
      <c r="M1007" s="10"/>
      <c r="N1007" s="10"/>
      <c r="O1007" s="10"/>
      <c r="P1007" s="10"/>
      <c r="Q1007" s="10"/>
      <c r="R1007" s="10"/>
      <c r="S1007" s="10"/>
      <c r="T1007" s="10"/>
      <c r="U1007" s="10"/>
      <c r="V1007" s="10"/>
      <c r="W1007" s="10"/>
      <c r="X1007" s="10"/>
      <c r="Y1007" s="10"/>
      <c r="Z1007" s="10"/>
      <c r="AA1007" s="10"/>
      <c r="AB1007" s="10"/>
      <c r="AC1007" s="10"/>
      <c r="AD1007" s="10"/>
      <c r="AE1007" s="10"/>
    </row>
    <row r="1008" spans="1:31" ht="12.75" customHeight="1" x14ac:dyDescent="0.2">
      <c r="A1008" s="10"/>
      <c r="B1008" s="12"/>
      <c r="C1008" s="23"/>
      <c r="D1008" s="17"/>
      <c r="E1008" s="17"/>
      <c r="F1008" s="22"/>
      <c r="G1008" s="10"/>
      <c r="H1008" s="10"/>
      <c r="I1008" s="10"/>
      <c r="J1008" s="10"/>
      <c r="K1008" s="9"/>
      <c r="L1008" s="9"/>
      <c r="M1008" s="10"/>
      <c r="N1008" s="10"/>
      <c r="O1008" s="10"/>
      <c r="P1008" s="10"/>
      <c r="Q1008" s="10"/>
      <c r="R1008" s="10"/>
      <c r="S1008" s="10"/>
      <c r="T1008" s="10"/>
      <c r="U1008" s="10"/>
      <c r="V1008" s="10"/>
      <c r="W1008" s="10"/>
      <c r="X1008" s="10"/>
      <c r="Y1008" s="10"/>
      <c r="Z1008" s="10"/>
      <c r="AA1008" s="10"/>
      <c r="AB1008" s="10"/>
      <c r="AC1008" s="10"/>
      <c r="AD1008" s="10"/>
      <c r="AE1008" s="10"/>
    </row>
    <row r="1009" spans="1:31" ht="12.75" customHeight="1" x14ac:dyDescent="0.2">
      <c r="A1009" s="10"/>
      <c r="B1009" s="12"/>
      <c r="C1009" s="23"/>
      <c r="D1009" s="17"/>
      <c r="E1009" s="17"/>
      <c r="F1009" s="22"/>
      <c r="G1009" s="10"/>
      <c r="H1009" s="10"/>
      <c r="I1009" s="10"/>
      <c r="J1009" s="10"/>
      <c r="K1009" s="9"/>
      <c r="L1009" s="9"/>
      <c r="M1009" s="10"/>
      <c r="N1009" s="10"/>
      <c r="O1009" s="10"/>
      <c r="P1009" s="10"/>
      <c r="Q1009" s="10"/>
      <c r="R1009" s="10"/>
      <c r="S1009" s="10"/>
      <c r="T1009" s="10"/>
      <c r="U1009" s="10"/>
      <c r="V1009" s="10"/>
      <c r="W1009" s="10"/>
      <c r="X1009" s="10"/>
      <c r="Y1009" s="10"/>
      <c r="Z1009" s="10"/>
      <c r="AA1009" s="10"/>
      <c r="AB1009" s="10"/>
      <c r="AC1009" s="10"/>
      <c r="AD1009" s="10"/>
      <c r="AE1009" s="10"/>
    </row>
    <row r="1010" spans="1:31" ht="12.75" customHeight="1" x14ac:dyDescent="0.2">
      <c r="A1010" s="10"/>
      <c r="B1010" s="12"/>
      <c r="C1010" s="23"/>
      <c r="D1010" s="17"/>
      <c r="E1010" s="17"/>
      <c r="F1010" s="22"/>
      <c r="G1010" s="10"/>
      <c r="H1010" s="10"/>
      <c r="I1010" s="10"/>
      <c r="J1010" s="10"/>
      <c r="K1010" s="9"/>
      <c r="L1010" s="9"/>
      <c r="M1010" s="10"/>
      <c r="N1010" s="10"/>
      <c r="O1010" s="10"/>
      <c r="P1010" s="10"/>
      <c r="Q1010" s="10"/>
      <c r="R1010" s="10"/>
      <c r="S1010" s="10"/>
      <c r="T1010" s="10"/>
      <c r="U1010" s="10"/>
      <c r="V1010" s="10"/>
      <c r="W1010" s="10"/>
      <c r="X1010" s="10"/>
      <c r="Y1010" s="10"/>
      <c r="Z1010" s="10"/>
      <c r="AA1010" s="10"/>
      <c r="AB1010" s="10"/>
      <c r="AC1010" s="10"/>
      <c r="AD1010" s="10"/>
      <c r="AE1010" s="10"/>
    </row>
  </sheetData>
  <sheetProtection algorithmName="SHA-512" hashValue="GtqLVXZfU+Ccni79al32ZAqIOLuw80auEBRSCogHujlGVTGp35IZYcn+vWUC+Iy5vFI27EU9NOubBqbMC2FbcA==" saltValue="EcmnjDVS3H9bnZ3N/d3exQ==" spinCount="100000" sheet="1" objects="1" scenarios="1"/>
  <autoFilter ref="A6:AG65"/>
  <mergeCells count="8">
    <mergeCell ref="X3:AE3"/>
    <mergeCell ref="X5:AD5"/>
    <mergeCell ref="C70:E70"/>
    <mergeCell ref="Y4:AE4"/>
    <mergeCell ref="C69:E69"/>
    <mergeCell ref="A67:E67"/>
    <mergeCell ref="C68:E68"/>
    <mergeCell ref="K5:V5"/>
  </mergeCells>
  <dataValidations count="2">
    <dataValidation type="list" allowBlank="1" showErrorMessage="1" sqref="B7:C11 C12:C14 B15:C15 B19:C35 B37:C45 B51:C53">
      <formula1>#REF!</formula1>
    </dataValidation>
    <dataValidation type="list" allowBlank="1" showInputMessage="1" showErrorMessage="1" sqref="B54:C65">
      <formula1>#REF!</formula1>
    </dataValidation>
  </dataValidations>
  <hyperlinks>
    <hyperlink ref="V49" r:id="rId1"/>
    <hyperlink ref="V15" r:id="rId2"/>
    <hyperlink ref="V22" r:id="rId3"/>
    <hyperlink ref="V23" r:id="rId4"/>
    <hyperlink ref="V16" r:id="rId5"/>
    <hyperlink ref="V19" r:id="rId6"/>
    <hyperlink ref="V41" r:id="rId7"/>
    <hyperlink ref="V32" r:id="rId8"/>
    <hyperlink ref="V7" r:id="rId9"/>
    <hyperlink ref="V9" r:id="rId10"/>
    <hyperlink ref="AB55" r:id="rId11"/>
    <hyperlink ref="AB13" r:id="rId12"/>
    <hyperlink ref="AB52" r:id="rId13"/>
  </hyperlinks>
  <pageMargins left="0.7" right="0.7" top="0.75" bottom="0.75" header="0" footer="0"/>
  <pageSetup orientation="portrait" r:id="rId14"/>
  <colBreaks count="1" manualBreakCount="1">
    <brk id="10" man="1"/>
  </colBreaks>
  <drawing r:id="rId15"/>
  <legacyDrawing r:id="rId16"/>
  <extLst>
    <ext xmlns:x14="http://schemas.microsoft.com/office/spreadsheetml/2009/9/main" uri="{CCE6A557-97BC-4b89-ADB6-D9C93CAAB3DF}">
      <x14:dataValidations xmlns:xm="http://schemas.microsoft.com/office/excel/2006/main" count="2">
        <x14:dataValidation type="list" allowBlank="1" showErrorMessage="1">
          <x14:formula1>
            <xm:f>LIST!$E$3:$E$9</xm:f>
          </x14:formula1>
          <xm:sqref>B12:B14 B16:B18 B36 B46:B50</xm:sqref>
        </x14:dataValidation>
        <x14:dataValidation type="list" allowBlank="1" showErrorMessage="1">
          <x14:formula1>
            <xm:f>LIST!$A$3:$A$21</xm:f>
          </x14:formula1>
          <xm:sqref>C16:C18 C36 C46:C50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
  <sheetViews>
    <sheetView workbookViewId="0">
      <selection activeCell="G8" sqref="G8"/>
    </sheetView>
  </sheetViews>
  <sheetFormatPr baseColWidth="10" defaultRowHeight="15" x14ac:dyDescent="0.25"/>
  <sheetData>
    <row r="2" spans="2:6" ht="102" x14ac:dyDescent="0.25">
      <c r="B2" s="50" t="s">
        <v>17</v>
      </c>
      <c r="C2" s="50" t="s">
        <v>18</v>
      </c>
      <c r="D2" s="50" t="s">
        <v>20</v>
      </c>
      <c r="E2" s="63" t="s">
        <v>22</v>
      </c>
      <c r="F2" s="153">
        <v>0.9</v>
      </c>
    </row>
  </sheetData>
  <dataValidations count="1">
    <dataValidation type="list" allowBlank="1" showErrorMessage="1" sqref="B2:C2">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00"/>
  <sheetViews>
    <sheetView workbookViewId="0"/>
  </sheetViews>
  <sheetFormatPr baseColWidth="10" defaultColWidth="14.42578125" defaultRowHeight="15" customHeight="1" x14ac:dyDescent="0.25"/>
  <cols>
    <col min="1" max="1" width="38.140625" customWidth="1"/>
    <col min="2" max="2" width="3.7109375" customWidth="1"/>
    <col min="3" max="3" width="11.42578125" customWidth="1"/>
    <col min="4" max="4" width="3" customWidth="1"/>
    <col min="5" max="5" width="11.42578125" customWidth="1"/>
    <col min="6" max="26" width="10.7109375" customWidth="1"/>
  </cols>
  <sheetData>
    <row r="1" spans="1:5" x14ac:dyDescent="0.25">
      <c r="A1" s="28"/>
      <c r="B1" s="28"/>
      <c r="C1" s="28"/>
      <c r="D1" s="28"/>
      <c r="E1" s="28"/>
    </row>
    <row r="2" spans="1:5" x14ac:dyDescent="0.25">
      <c r="A2" s="29" t="s">
        <v>201</v>
      </c>
      <c r="B2" s="28"/>
      <c r="C2" s="26" t="s">
        <v>195</v>
      </c>
      <c r="D2" s="28"/>
      <c r="E2" s="30" t="s">
        <v>202</v>
      </c>
    </row>
    <row r="3" spans="1:5" ht="22.5" x14ac:dyDescent="0.25">
      <c r="A3" s="31" t="s">
        <v>18</v>
      </c>
      <c r="B3" s="27"/>
      <c r="C3" s="27" t="s">
        <v>196</v>
      </c>
      <c r="D3" s="27"/>
      <c r="E3" s="32" t="s">
        <v>17</v>
      </c>
    </row>
    <row r="4" spans="1:5" ht="45" x14ac:dyDescent="0.25">
      <c r="A4" s="31" t="s">
        <v>24</v>
      </c>
      <c r="B4" s="27"/>
      <c r="C4" s="27" t="s">
        <v>197</v>
      </c>
      <c r="D4" s="27"/>
      <c r="E4" s="32" t="s">
        <v>50</v>
      </c>
    </row>
    <row r="5" spans="1:5" ht="33.75" x14ac:dyDescent="0.25">
      <c r="A5" s="31" t="s">
        <v>51</v>
      </c>
      <c r="B5" s="27"/>
      <c r="C5" s="27" t="s">
        <v>198</v>
      </c>
      <c r="D5" s="27"/>
      <c r="E5" s="32" t="s">
        <v>69</v>
      </c>
    </row>
    <row r="6" spans="1:5" ht="22.5" x14ac:dyDescent="0.25">
      <c r="A6" s="31" t="s">
        <v>203</v>
      </c>
      <c r="B6" s="27"/>
      <c r="C6" s="27" t="s">
        <v>199</v>
      </c>
      <c r="D6" s="27"/>
      <c r="E6" s="32" t="s">
        <v>133</v>
      </c>
    </row>
    <row r="7" spans="1:5" ht="22.5" x14ac:dyDescent="0.25">
      <c r="A7" s="31" t="s">
        <v>70</v>
      </c>
      <c r="B7" s="27"/>
      <c r="C7" s="27" t="s">
        <v>200</v>
      </c>
      <c r="D7" s="27"/>
      <c r="E7" s="32" t="s">
        <v>139</v>
      </c>
    </row>
    <row r="8" spans="1:5" ht="33.75" x14ac:dyDescent="0.25">
      <c r="A8" s="31" t="s">
        <v>82</v>
      </c>
      <c r="B8" s="27"/>
      <c r="C8" s="27"/>
      <c r="D8" s="27"/>
      <c r="E8" s="32" t="s">
        <v>156</v>
      </c>
    </row>
    <row r="9" spans="1:5" ht="22.5" x14ac:dyDescent="0.25">
      <c r="A9" s="31" t="s">
        <v>97</v>
      </c>
      <c r="B9" s="27"/>
      <c r="C9" s="27"/>
      <c r="D9" s="27"/>
      <c r="E9" s="32" t="s">
        <v>180</v>
      </c>
    </row>
    <row r="10" spans="1:5" x14ac:dyDescent="0.25">
      <c r="A10" s="31" t="s">
        <v>107</v>
      </c>
      <c r="B10" s="27"/>
      <c r="C10" s="27"/>
      <c r="D10" s="27"/>
      <c r="E10" s="27"/>
    </row>
    <row r="11" spans="1:5" x14ac:dyDescent="0.25">
      <c r="A11" s="31" t="s">
        <v>112</v>
      </c>
      <c r="B11" s="27"/>
      <c r="C11" s="27"/>
      <c r="D11" s="27"/>
      <c r="E11" s="27"/>
    </row>
    <row r="12" spans="1:5" x14ac:dyDescent="0.25">
      <c r="A12" s="31" t="s">
        <v>86</v>
      </c>
      <c r="B12" s="27"/>
      <c r="C12" s="27"/>
      <c r="D12" s="27"/>
      <c r="E12" s="27"/>
    </row>
    <row r="13" spans="1:5" x14ac:dyDescent="0.25">
      <c r="A13" s="31" t="s">
        <v>204</v>
      </c>
      <c r="B13" s="27"/>
      <c r="C13" s="27"/>
      <c r="D13" s="27"/>
      <c r="E13" s="27"/>
    </row>
    <row r="14" spans="1:5" x14ac:dyDescent="0.25">
      <c r="A14" s="31" t="s">
        <v>122</v>
      </c>
      <c r="B14" s="27"/>
      <c r="C14" s="27"/>
      <c r="D14" s="27"/>
      <c r="E14" s="27"/>
    </row>
    <row r="15" spans="1:5" ht="22.5" x14ac:dyDescent="0.25">
      <c r="A15" s="31" t="s">
        <v>134</v>
      </c>
      <c r="B15" s="27"/>
      <c r="C15" s="27"/>
      <c r="D15" s="27"/>
      <c r="E15" s="27"/>
    </row>
    <row r="16" spans="1:5" x14ac:dyDescent="0.25">
      <c r="A16" s="31" t="s">
        <v>140</v>
      </c>
      <c r="B16" s="27"/>
      <c r="C16" s="27"/>
      <c r="D16" s="27"/>
      <c r="E16" s="27"/>
    </row>
    <row r="17" spans="1:5" ht="22.5" x14ac:dyDescent="0.25">
      <c r="A17" s="31" t="s">
        <v>146</v>
      </c>
      <c r="B17" s="27"/>
      <c r="C17" s="27"/>
      <c r="D17" s="27"/>
      <c r="E17" s="27"/>
    </row>
    <row r="18" spans="1:5" x14ac:dyDescent="0.25">
      <c r="A18" s="31" t="s">
        <v>205</v>
      </c>
      <c r="B18" s="27"/>
      <c r="C18" s="27"/>
      <c r="D18" s="27"/>
      <c r="E18" s="27"/>
    </row>
    <row r="19" spans="1:5" x14ac:dyDescent="0.25">
      <c r="A19" s="31" t="s">
        <v>157</v>
      </c>
      <c r="B19" s="27"/>
      <c r="C19" s="27"/>
      <c r="D19" s="27"/>
      <c r="E19" s="27"/>
    </row>
    <row r="20" spans="1:5" x14ac:dyDescent="0.25">
      <c r="A20" s="31" t="s">
        <v>181</v>
      </c>
      <c r="B20" s="27"/>
      <c r="C20" s="27"/>
      <c r="D20" s="27"/>
      <c r="E20" s="27"/>
    </row>
    <row r="21" spans="1:5" ht="15.75" customHeight="1" x14ac:dyDescent="0.25">
      <c r="A21" s="33" t="s">
        <v>57</v>
      </c>
      <c r="B21" s="28"/>
      <c r="C21" s="28"/>
      <c r="D21" s="28"/>
      <c r="E21" s="28"/>
    </row>
    <row r="22" spans="1:5" ht="15.75" customHeight="1" x14ac:dyDescent="0.25">
      <c r="A22" s="28"/>
      <c r="B22" s="28"/>
      <c r="C22" s="28"/>
      <c r="D22" s="28"/>
      <c r="E22" s="28"/>
    </row>
    <row r="23" spans="1:5" ht="15.75" customHeight="1" x14ac:dyDescent="0.25">
      <c r="A23" s="28"/>
      <c r="B23" s="28"/>
      <c r="C23" s="28"/>
      <c r="D23" s="28"/>
      <c r="E23" s="28"/>
    </row>
    <row r="24" spans="1:5" ht="15.75" customHeight="1" x14ac:dyDescent="0.25">
      <c r="A24" s="28"/>
      <c r="B24" s="28"/>
      <c r="C24" s="28"/>
      <c r="D24" s="28"/>
      <c r="E24" s="28"/>
    </row>
    <row r="25" spans="1:5" ht="15.75" customHeight="1" x14ac:dyDescent="0.25">
      <c r="A25" s="28"/>
      <c r="B25" s="28"/>
      <c r="C25" s="28"/>
      <c r="D25" s="28"/>
      <c r="E25" s="28"/>
    </row>
    <row r="26" spans="1:5" ht="15.75" customHeight="1" x14ac:dyDescent="0.25">
      <c r="A26" s="28"/>
      <c r="B26" s="28"/>
      <c r="C26" s="28"/>
      <c r="D26" s="28"/>
      <c r="E26" s="28"/>
    </row>
    <row r="27" spans="1:5" ht="15.75" customHeight="1" x14ac:dyDescent="0.25">
      <c r="A27" s="28"/>
      <c r="B27" s="28"/>
      <c r="C27" s="28"/>
      <c r="D27" s="28"/>
      <c r="E27" s="28"/>
    </row>
    <row r="28" spans="1:5" ht="15.75" customHeight="1" x14ac:dyDescent="0.25">
      <c r="A28" s="28"/>
      <c r="B28" s="28"/>
      <c r="C28" s="28"/>
      <c r="D28" s="28"/>
      <c r="E28" s="28"/>
    </row>
    <row r="29" spans="1:5" ht="15.75" customHeight="1" x14ac:dyDescent="0.25">
      <c r="A29" s="28"/>
      <c r="B29" s="28"/>
      <c r="C29" s="28"/>
      <c r="D29" s="28"/>
      <c r="E29" s="28"/>
    </row>
    <row r="30" spans="1:5" ht="15.75" customHeight="1" x14ac:dyDescent="0.25">
      <c r="A30" s="28"/>
      <c r="B30" s="28"/>
      <c r="C30" s="28"/>
      <c r="D30" s="28"/>
      <c r="E30" s="28"/>
    </row>
    <row r="31" spans="1:5" ht="15.75" customHeight="1" x14ac:dyDescent="0.25">
      <c r="A31" s="28"/>
      <c r="B31" s="28"/>
      <c r="C31" s="28"/>
      <c r="D31" s="28"/>
      <c r="E31" s="28"/>
    </row>
    <row r="32" spans="1:5" ht="15.75" customHeight="1" x14ac:dyDescent="0.25">
      <c r="A32" s="28"/>
      <c r="B32" s="28"/>
      <c r="C32" s="28"/>
      <c r="D32" s="28"/>
      <c r="E32" s="28"/>
    </row>
    <row r="33" spans="1:5" ht="15.75" customHeight="1" x14ac:dyDescent="0.25">
      <c r="A33" s="28"/>
      <c r="B33" s="28"/>
      <c r="C33" s="28"/>
      <c r="D33" s="28"/>
      <c r="E33" s="28"/>
    </row>
    <row r="34" spans="1:5" ht="15.75" customHeight="1" x14ac:dyDescent="0.25">
      <c r="A34" s="28"/>
      <c r="B34" s="28"/>
      <c r="C34" s="28"/>
      <c r="D34" s="28"/>
      <c r="E34" s="28"/>
    </row>
    <row r="35" spans="1:5" ht="15.75" customHeight="1" x14ac:dyDescent="0.25">
      <c r="A35" s="28"/>
      <c r="B35" s="28"/>
      <c r="C35" s="28"/>
      <c r="D35" s="28"/>
      <c r="E35" s="28"/>
    </row>
    <row r="36" spans="1:5" ht="15.75" customHeight="1" x14ac:dyDescent="0.25">
      <c r="A36" s="28"/>
      <c r="B36" s="28"/>
      <c r="C36" s="28"/>
      <c r="D36" s="28"/>
      <c r="E36" s="28"/>
    </row>
    <row r="37" spans="1:5" ht="15.75" customHeight="1" x14ac:dyDescent="0.25">
      <c r="A37" s="28"/>
      <c r="B37" s="28"/>
      <c r="C37" s="28"/>
      <c r="D37" s="28"/>
      <c r="E37" s="28"/>
    </row>
    <row r="38" spans="1:5" ht="15.75" customHeight="1" x14ac:dyDescent="0.25">
      <c r="A38" s="28"/>
      <c r="B38" s="28"/>
      <c r="C38" s="28"/>
      <c r="D38" s="28"/>
      <c r="E38" s="28"/>
    </row>
    <row r="39" spans="1:5" ht="15.75" customHeight="1" x14ac:dyDescent="0.25">
      <c r="A39" s="28"/>
      <c r="B39" s="28"/>
      <c r="C39" s="28"/>
      <c r="D39" s="28"/>
      <c r="E39" s="28"/>
    </row>
    <row r="40" spans="1:5" ht="15.75" customHeight="1" x14ac:dyDescent="0.25">
      <c r="A40" s="28"/>
      <c r="B40" s="28"/>
      <c r="C40" s="28"/>
      <c r="D40" s="28"/>
      <c r="E40" s="28"/>
    </row>
    <row r="41" spans="1:5" ht="15.75" customHeight="1" x14ac:dyDescent="0.25">
      <c r="A41" s="28"/>
      <c r="B41" s="28"/>
      <c r="C41" s="28"/>
      <c r="D41" s="28"/>
      <c r="E41" s="28"/>
    </row>
    <row r="42" spans="1:5" ht="15.75" customHeight="1" x14ac:dyDescent="0.25">
      <c r="A42" s="28"/>
      <c r="B42" s="28"/>
      <c r="C42" s="28"/>
      <c r="D42" s="28"/>
      <c r="E42" s="28"/>
    </row>
    <row r="43" spans="1:5" ht="15.75" customHeight="1" x14ac:dyDescent="0.25">
      <c r="A43" s="28"/>
      <c r="B43" s="28"/>
      <c r="C43" s="28"/>
      <c r="D43" s="28"/>
      <c r="E43" s="28"/>
    </row>
    <row r="44" spans="1:5" ht="15.75" customHeight="1" x14ac:dyDescent="0.25">
      <c r="A44" s="28"/>
      <c r="B44" s="28"/>
      <c r="C44" s="28"/>
      <c r="D44" s="28"/>
      <c r="E44" s="28"/>
    </row>
    <row r="45" spans="1:5" ht="15.75" customHeight="1" x14ac:dyDescent="0.25">
      <c r="A45" s="28"/>
      <c r="B45" s="28"/>
      <c r="C45" s="28"/>
      <c r="D45" s="28"/>
      <c r="E45" s="28"/>
    </row>
    <row r="46" spans="1:5" ht="15.75" customHeight="1" x14ac:dyDescent="0.25">
      <c r="A46" s="28"/>
      <c r="B46" s="28"/>
      <c r="C46" s="28"/>
      <c r="D46" s="28"/>
      <c r="E46" s="28"/>
    </row>
    <row r="47" spans="1:5" ht="15.75" customHeight="1" x14ac:dyDescent="0.25">
      <c r="A47" s="28"/>
      <c r="B47" s="28"/>
      <c r="C47" s="28"/>
      <c r="D47" s="28"/>
      <c r="E47" s="28"/>
    </row>
    <row r="48" spans="1:5" ht="15.75" customHeight="1" x14ac:dyDescent="0.25">
      <c r="A48" s="28"/>
      <c r="B48" s="28"/>
      <c r="C48" s="28"/>
      <c r="D48" s="28"/>
      <c r="E48" s="28"/>
    </row>
    <row r="49" spans="1:5" ht="15.75" customHeight="1" x14ac:dyDescent="0.25">
      <c r="A49" s="28"/>
      <c r="B49" s="28"/>
      <c r="C49" s="28"/>
      <c r="D49" s="28"/>
      <c r="E49" s="28"/>
    </row>
    <row r="50" spans="1:5" ht="15.75" customHeight="1" x14ac:dyDescent="0.25">
      <c r="A50" s="28"/>
      <c r="B50" s="28"/>
      <c r="C50" s="28"/>
      <c r="D50" s="28"/>
      <c r="E50" s="28"/>
    </row>
    <row r="51" spans="1:5" ht="15.75" customHeight="1" x14ac:dyDescent="0.25">
      <c r="A51" s="28"/>
      <c r="B51" s="28"/>
      <c r="C51" s="28"/>
      <c r="D51" s="28"/>
      <c r="E51" s="28"/>
    </row>
    <row r="52" spans="1:5" ht="15.75" customHeight="1" x14ac:dyDescent="0.25">
      <c r="A52" s="28"/>
      <c r="B52" s="28"/>
      <c r="C52" s="28"/>
      <c r="D52" s="28"/>
      <c r="E52" s="28"/>
    </row>
    <row r="53" spans="1:5" ht="15.75" customHeight="1" x14ac:dyDescent="0.25">
      <c r="A53" s="28"/>
      <c r="B53" s="28"/>
      <c r="C53" s="28"/>
      <c r="D53" s="28"/>
      <c r="E53" s="28"/>
    </row>
    <row r="54" spans="1:5" ht="15.75" customHeight="1" x14ac:dyDescent="0.25">
      <c r="A54" s="28"/>
      <c r="B54" s="28"/>
      <c r="C54" s="28"/>
      <c r="D54" s="28"/>
      <c r="E54" s="28"/>
    </row>
    <row r="55" spans="1:5" ht="15.75" customHeight="1" x14ac:dyDescent="0.25">
      <c r="A55" s="28"/>
      <c r="B55" s="28"/>
      <c r="C55" s="28"/>
      <c r="D55" s="28"/>
      <c r="E55" s="28"/>
    </row>
    <row r="56" spans="1:5" ht="15.75" customHeight="1" x14ac:dyDescent="0.25">
      <c r="A56" s="28"/>
      <c r="B56" s="28"/>
      <c r="C56" s="28"/>
      <c r="D56" s="28"/>
      <c r="E56" s="28"/>
    </row>
    <row r="57" spans="1:5" ht="15.75" customHeight="1" x14ac:dyDescent="0.25">
      <c r="A57" s="28"/>
      <c r="B57" s="28"/>
      <c r="C57" s="28"/>
      <c r="D57" s="28"/>
      <c r="E57" s="28"/>
    </row>
    <row r="58" spans="1:5" ht="15.75" customHeight="1" x14ac:dyDescent="0.25">
      <c r="A58" s="28"/>
      <c r="B58" s="28"/>
      <c r="C58" s="28"/>
      <c r="D58" s="28"/>
      <c r="E58" s="28"/>
    </row>
    <row r="59" spans="1:5" ht="15.75" customHeight="1" x14ac:dyDescent="0.25">
      <c r="A59" s="28"/>
      <c r="B59" s="28"/>
      <c r="C59" s="28"/>
      <c r="D59" s="28"/>
      <c r="E59" s="28"/>
    </row>
    <row r="60" spans="1:5" ht="15.75" customHeight="1" x14ac:dyDescent="0.25">
      <c r="A60" s="28"/>
      <c r="B60" s="28"/>
      <c r="C60" s="28"/>
      <c r="D60" s="28"/>
      <c r="E60" s="28"/>
    </row>
    <row r="61" spans="1:5" ht="15.75" customHeight="1" x14ac:dyDescent="0.25">
      <c r="A61" s="28"/>
      <c r="B61" s="28"/>
      <c r="C61" s="28"/>
      <c r="D61" s="28"/>
      <c r="E61" s="28"/>
    </row>
    <row r="62" spans="1:5" ht="15.75" customHeight="1" x14ac:dyDescent="0.25">
      <c r="A62" s="28"/>
      <c r="B62" s="28"/>
      <c r="C62" s="28"/>
      <c r="D62" s="28"/>
      <c r="E62" s="28"/>
    </row>
    <row r="63" spans="1:5" ht="15.75" customHeight="1" x14ac:dyDescent="0.25">
      <c r="A63" s="28"/>
      <c r="B63" s="28"/>
      <c r="C63" s="28"/>
      <c r="D63" s="28"/>
      <c r="E63" s="28"/>
    </row>
    <row r="64" spans="1:5" ht="15.75" customHeight="1" x14ac:dyDescent="0.25">
      <c r="A64" s="28"/>
      <c r="B64" s="28"/>
      <c r="C64" s="28"/>
      <c r="D64" s="28"/>
      <c r="E64" s="28"/>
    </row>
    <row r="65" spans="1:5" ht="15.75" customHeight="1" x14ac:dyDescent="0.25">
      <c r="A65" s="28"/>
      <c r="B65" s="28"/>
      <c r="C65" s="28"/>
      <c r="D65" s="28"/>
      <c r="E65" s="28"/>
    </row>
    <row r="66" spans="1:5" ht="15.75" customHeight="1" x14ac:dyDescent="0.25">
      <c r="A66" s="28"/>
      <c r="B66" s="28"/>
      <c r="C66" s="28"/>
      <c r="D66" s="28"/>
      <c r="E66" s="28"/>
    </row>
    <row r="67" spans="1:5" ht="15.75" customHeight="1" x14ac:dyDescent="0.25">
      <c r="A67" s="28"/>
      <c r="B67" s="28"/>
      <c r="C67" s="28"/>
      <c r="D67" s="28"/>
      <c r="E67" s="28"/>
    </row>
    <row r="68" spans="1:5" ht="15.75" customHeight="1" x14ac:dyDescent="0.25">
      <c r="A68" s="28"/>
      <c r="B68" s="28"/>
      <c r="C68" s="28"/>
      <c r="D68" s="28"/>
      <c r="E68" s="28"/>
    </row>
    <row r="69" spans="1:5" ht="15.75" customHeight="1" x14ac:dyDescent="0.25">
      <c r="A69" s="28"/>
      <c r="B69" s="28"/>
      <c r="C69" s="28"/>
      <c r="D69" s="28"/>
      <c r="E69" s="28"/>
    </row>
    <row r="70" spans="1:5" ht="15.75" customHeight="1" x14ac:dyDescent="0.25">
      <c r="A70" s="28"/>
      <c r="B70" s="28"/>
      <c r="C70" s="28"/>
      <c r="D70" s="28"/>
      <c r="E70" s="28"/>
    </row>
    <row r="71" spans="1:5" ht="15.75" customHeight="1" x14ac:dyDescent="0.25">
      <c r="A71" s="28"/>
      <c r="B71" s="28"/>
      <c r="C71" s="28"/>
      <c r="D71" s="28"/>
      <c r="E71" s="28"/>
    </row>
    <row r="72" spans="1:5" ht="15.75" customHeight="1" x14ac:dyDescent="0.25">
      <c r="A72" s="28"/>
      <c r="B72" s="28"/>
      <c r="C72" s="28"/>
      <c r="D72" s="28"/>
      <c r="E72" s="28"/>
    </row>
    <row r="73" spans="1:5" ht="15.75" customHeight="1" x14ac:dyDescent="0.25">
      <c r="A73" s="28"/>
      <c r="B73" s="28"/>
      <c r="C73" s="28"/>
      <c r="D73" s="28"/>
      <c r="E73" s="28"/>
    </row>
    <row r="74" spans="1:5" ht="15.75" customHeight="1" x14ac:dyDescent="0.25">
      <c r="A74" s="28"/>
      <c r="B74" s="28"/>
      <c r="C74" s="28"/>
      <c r="D74" s="28"/>
      <c r="E74" s="28"/>
    </row>
    <row r="75" spans="1:5" ht="15.75" customHeight="1" x14ac:dyDescent="0.25">
      <c r="A75" s="28"/>
      <c r="B75" s="28"/>
      <c r="C75" s="28"/>
      <c r="D75" s="28"/>
      <c r="E75" s="28"/>
    </row>
    <row r="76" spans="1:5" ht="15.75" customHeight="1" x14ac:dyDescent="0.25">
      <c r="A76" s="28"/>
      <c r="B76" s="28"/>
      <c r="C76" s="28"/>
      <c r="D76" s="28"/>
      <c r="E76" s="28"/>
    </row>
    <row r="77" spans="1:5" ht="15.75" customHeight="1" x14ac:dyDescent="0.25">
      <c r="A77" s="28"/>
      <c r="B77" s="28"/>
      <c r="C77" s="28"/>
      <c r="D77" s="28"/>
      <c r="E77" s="28"/>
    </row>
    <row r="78" spans="1:5" ht="15.75" customHeight="1" x14ac:dyDescent="0.25">
      <c r="A78" s="28"/>
      <c r="B78" s="28"/>
      <c r="C78" s="28"/>
      <c r="D78" s="28"/>
      <c r="E78" s="28"/>
    </row>
    <row r="79" spans="1:5" ht="15.75" customHeight="1" x14ac:dyDescent="0.25">
      <c r="A79" s="28"/>
      <c r="B79" s="28"/>
      <c r="C79" s="28"/>
      <c r="D79" s="28"/>
      <c r="E79" s="28"/>
    </row>
    <row r="80" spans="1:5" ht="15.75" customHeight="1" x14ac:dyDescent="0.25">
      <c r="A80" s="28"/>
      <c r="B80" s="28"/>
      <c r="C80" s="28"/>
      <c r="D80" s="28"/>
      <c r="E80" s="28"/>
    </row>
    <row r="81" spans="1:5" ht="15.75" customHeight="1" x14ac:dyDescent="0.25">
      <c r="A81" s="28"/>
      <c r="B81" s="28"/>
      <c r="C81" s="28"/>
      <c r="D81" s="28"/>
      <c r="E81" s="28"/>
    </row>
    <row r="82" spans="1:5" ht="15.75" customHeight="1" x14ac:dyDescent="0.25">
      <c r="A82" s="28"/>
      <c r="B82" s="28"/>
      <c r="C82" s="28"/>
      <c r="D82" s="28"/>
      <c r="E82" s="28"/>
    </row>
    <row r="83" spans="1:5" ht="15.75" customHeight="1" x14ac:dyDescent="0.25">
      <c r="A83" s="28"/>
      <c r="B83" s="28"/>
      <c r="C83" s="28"/>
      <c r="D83" s="28"/>
      <c r="E83" s="28"/>
    </row>
    <row r="84" spans="1:5" ht="15.75" customHeight="1" x14ac:dyDescent="0.25">
      <c r="A84" s="28"/>
      <c r="B84" s="28"/>
      <c r="C84" s="28"/>
      <c r="D84" s="28"/>
      <c r="E84" s="28"/>
    </row>
    <row r="85" spans="1:5" ht="15.75" customHeight="1" x14ac:dyDescent="0.25">
      <c r="A85" s="28"/>
      <c r="B85" s="28"/>
      <c r="C85" s="28"/>
      <c r="D85" s="28"/>
      <c r="E85" s="28"/>
    </row>
    <row r="86" spans="1:5" ht="15.75" customHeight="1" x14ac:dyDescent="0.25">
      <c r="A86" s="28"/>
      <c r="B86" s="28"/>
      <c r="C86" s="28"/>
      <c r="D86" s="28"/>
      <c r="E86" s="28"/>
    </row>
    <row r="87" spans="1:5" ht="15.75" customHeight="1" x14ac:dyDescent="0.25">
      <c r="A87" s="28"/>
      <c r="B87" s="28"/>
      <c r="C87" s="28"/>
      <c r="D87" s="28"/>
      <c r="E87" s="28"/>
    </row>
    <row r="88" spans="1:5" ht="15.75" customHeight="1" x14ac:dyDescent="0.25">
      <c r="A88" s="28"/>
      <c r="B88" s="28"/>
      <c r="C88" s="28"/>
      <c r="D88" s="28"/>
      <c r="E88" s="28"/>
    </row>
    <row r="89" spans="1:5" ht="15.75" customHeight="1" x14ac:dyDescent="0.25">
      <c r="A89" s="28"/>
      <c r="B89" s="28"/>
      <c r="C89" s="28"/>
      <c r="D89" s="28"/>
      <c r="E89" s="28"/>
    </row>
    <row r="90" spans="1:5" ht="15.75" customHeight="1" x14ac:dyDescent="0.25">
      <c r="A90" s="28"/>
      <c r="B90" s="28"/>
      <c r="C90" s="28"/>
      <c r="D90" s="28"/>
      <c r="E90" s="28"/>
    </row>
    <row r="91" spans="1:5" ht="15.75" customHeight="1" x14ac:dyDescent="0.25">
      <c r="A91" s="28"/>
      <c r="B91" s="28"/>
      <c r="C91" s="28"/>
      <c r="D91" s="28"/>
      <c r="E91" s="28"/>
    </row>
    <row r="92" spans="1:5" ht="15.75" customHeight="1" x14ac:dyDescent="0.25">
      <c r="A92" s="28"/>
      <c r="B92" s="28"/>
      <c r="C92" s="28"/>
      <c r="D92" s="28"/>
      <c r="E92" s="28"/>
    </row>
    <row r="93" spans="1:5" ht="15.75" customHeight="1" x14ac:dyDescent="0.25">
      <c r="A93" s="28"/>
      <c r="B93" s="28"/>
      <c r="C93" s="28"/>
      <c r="D93" s="28"/>
      <c r="E93" s="28"/>
    </row>
    <row r="94" spans="1:5" ht="15.75" customHeight="1" x14ac:dyDescent="0.25">
      <c r="A94" s="28"/>
      <c r="B94" s="28"/>
      <c r="C94" s="28"/>
      <c r="D94" s="28"/>
      <c r="E94" s="28"/>
    </row>
    <row r="95" spans="1:5" ht="15.75" customHeight="1" x14ac:dyDescent="0.25">
      <c r="A95" s="28"/>
      <c r="B95" s="28"/>
      <c r="C95" s="28"/>
      <c r="D95" s="28"/>
      <c r="E95" s="28"/>
    </row>
    <row r="96" spans="1:5" ht="15.75" customHeight="1" x14ac:dyDescent="0.25">
      <c r="A96" s="28"/>
      <c r="B96" s="28"/>
      <c r="C96" s="28"/>
      <c r="D96" s="28"/>
      <c r="E96" s="28"/>
    </row>
    <row r="97" spans="1:5" ht="15.75" customHeight="1" x14ac:dyDescent="0.25">
      <c r="A97" s="28"/>
      <c r="B97" s="28"/>
      <c r="C97" s="28"/>
      <c r="D97" s="28"/>
      <c r="E97" s="28"/>
    </row>
    <row r="98" spans="1:5" ht="15.75" customHeight="1" x14ac:dyDescent="0.25">
      <c r="A98" s="28"/>
      <c r="B98" s="28"/>
      <c r="C98" s="28"/>
      <c r="D98" s="28"/>
      <c r="E98" s="28"/>
    </row>
    <row r="99" spans="1:5" ht="15.75" customHeight="1" x14ac:dyDescent="0.25">
      <c r="A99" s="28"/>
      <c r="B99" s="28"/>
      <c r="C99" s="28"/>
      <c r="D99" s="28"/>
      <c r="E99" s="28"/>
    </row>
    <row r="100" spans="1:5" ht="15.75" customHeight="1" x14ac:dyDescent="0.25">
      <c r="A100" s="28"/>
      <c r="B100" s="28"/>
      <c r="C100" s="28"/>
      <c r="D100" s="28"/>
      <c r="E100" s="28"/>
    </row>
    <row r="101" spans="1:5" ht="15.75" customHeight="1" x14ac:dyDescent="0.25">
      <c r="A101" s="28"/>
      <c r="B101" s="28"/>
      <c r="C101" s="28"/>
      <c r="D101" s="28"/>
      <c r="E101" s="28"/>
    </row>
    <row r="102" spans="1:5" ht="15.75" customHeight="1" x14ac:dyDescent="0.25">
      <c r="A102" s="28"/>
      <c r="B102" s="28"/>
      <c r="C102" s="28"/>
      <c r="D102" s="28"/>
      <c r="E102" s="28"/>
    </row>
    <row r="103" spans="1:5" ht="15.75" customHeight="1" x14ac:dyDescent="0.25">
      <c r="A103" s="28"/>
      <c r="B103" s="28"/>
      <c r="C103" s="28"/>
      <c r="D103" s="28"/>
      <c r="E103" s="28"/>
    </row>
    <row r="104" spans="1:5" ht="15.75" customHeight="1" x14ac:dyDescent="0.25">
      <c r="A104" s="28"/>
      <c r="B104" s="28"/>
      <c r="C104" s="28"/>
      <c r="D104" s="28"/>
      <c r="E104" s="28"/>
    </row>
    <row r="105" spans="1:5" ht="15.75" customHeight="1" x14ac:dyDescent="0.25">
      <c r="A105" s="28"/>
      <c r="B105" s="28"/>
      <c r="C105" s="28"/>
      <c r="D105" s="28"/>
      <c r="E105" s="28"/>
    </row>
    <row r="106" spans="1:5" ht="15.75" customHeight="1" x14ac:dyDescent="0.25">
      <c r="A106" s="28"/>
      <c r="B106" s="28"/>
      <c r="C106" s="28"/>
      <c r="D106" s="28"/>
      <c r="E106" s="28"/>
    </row>
    <row r="107" spans="1:5" ht="15.75" customHeight="1" x14ac:dyDescent="0.25">
      <c r="A107" s="28"/>
      <c r="B107" s="28"/>
      <c r="C107" s="28"/>
      <c r="D107" s="28"/>
      <c r="E107" s="28"/>
    </row>
    <row r="108" spans="1:5" ht="15.75" customHeight="1" x14ac:dyDescent="0.25">
      <c r="A108" s="28"/>
      <c r="B108" s="28"/>
      <c r="C108" s="28"/>
      <c r="D108" s="28"/>
      <c r="E108" s="28"/>
    </row>
    <row r="109" spans="1:5" ht="15.75" customHeight="1" x14ac:dyDescent="0.25">
      <c r="A109" s="28"/>
      <c r="B109" s="28"/>
      <c r="C109" s="28"/>
      <c r="D109" s="28"/>
      <c r="E109" s="28"/>
    </row>
    <row r="110" spans="1:5" ht="15.75" customHeight="1" x14ac:dyDescent="0.25">
      <c r="A110" s="28"/>
      <c r="B110" s="28"/>
      <c r="C110" s="28"/>
      <c r="D110" s="28"/>
      <c r="E110" s="28"/>
    </row>
    <row r="111" spans="1:5" ht="15.75" customHeight="1" x14ac:dyDescent="0.25">
      <c r="A111" s="28"/>
      <c r="B111" s="28"/>
      <c r="C111" s="28"/>
      <c r="D111" s="28"/>
      <c r="E111" s="28"/>
    </row>
    <row r="112" spans="1:5" ht="15.75" customHeight="1" x14ac:dyDescent="0.25">
      <c r="A112" s="28"/>
      <c r="B112" s="28"/>
      <c r="C112" s="28"/>
      <c r="D112" s="28"/>
      <c r="E112" s="28"/>
    </row>
    <row r="113" spans="1:5" ht="15.75" customHeight="1" x14ac:dyDescent="0.25">
      <c r="A113" s="28"/>
      <c r="B113" s="28"/>
      <c r="C113" s="28"/>
      <c r="D113" s="28"/>
      <c r="E113" s="28"/>
    </row>
    <row r="114" spans="1:5" ht="15.75" customHeight="1" x14ac:dyDescent="0.25">
      <c r="A114" s="28"/>
      <c r="B114" s="28"/>
      <c r="C114" s="28"/>
      <c r="D114" s="28"/>
      <c r="E114" s="28"/>
    </row>
    <row r="115" spans="1:5" ht="15.75" customHeight="1" x14ac:dyDescent="0.25">
      <c r="A115" s="28"/>
      <c r="B115" s="28"/>
      <c r="C115" s="28"/>
      <c r="D115" s="28"/>
      <c r="E115" s="28"/>
    </row>
    <row r="116" spans="1:5" ht="15.75" customHeight="1" x14ac:dyDescent="0.25">
      <c r="A116" s="28"/>
      <c r="B116" s="28"/>
      <c r="C116" s="28"/>
      <c r="D116" s="28"/>
      <c r="E116" s="28"/>
    </row>
    <row r="117" spans="1:5" ht="15.75" customHeight="1" x14ac:dyDescent="0.25">
      <c r="A117" s="28"/>
      <c r="B117" s="28"/>
      <c r="C117" s="28"/>
      <c r="D117" s="28"/>
      <c r="E117" s="28"/>
    </row>
    <row r="118" spans="1:5" ht="15.75" customHeight="1" x14ac:dyDescent="0.25">
      <c r="A118" s="28"/>
      <c r="B118" s="28"/>
      <c r="C118" s="28"/>
      <c r="D118" s="28"/>
      <c r="E118" s="28"/>
    </row>
    <row r="119" spans="1:5" ht="15.75" customHeight="1" x14ac:dyDescent="0.25">
      <c r="A119" s="28"/>
      <c r="B119" s="28"/>
      <c r="C119" s="28"/>
      <c r="D119" s="28"/>
      <c r="E119" s="28"/>
    </row>
    <row r="120" spans="1:5" ht="15.75" customHeight="1" x14ac:dyDescent="0.25">
      <c r="A120" s="28"/>
      <c r="B120" s="28"/>
      <c r="C120" s="28"/>
      <c r="D120" s="28"/>
      <c r="E120" s="28"/>
    </row>
    <row r="121" spans="1:5" ht="15.75" customHeight="1" x14ac:dyDescent="0.25">
      <c r="A121" s="28"/>
      <c r="B121" s="28"/>
      <c r="C121" s="28"/>
      <c r="D121" s="28"/>
      <c r="E121" s="28"/>
    </row>
    <row r="122" spans="1:5" ht="15.75" customHeight="1" x14ac:dyDescent="0.25">
      <c r="A122" s="28"/>
      <c r="B122" s="28"/>
      <c r="C122" s="28"/>
      <c r="D122" s="28"/>
      <c r="E122" s="28"/>
    </row>
    <row r="123" spans="1:5" ht="15.75" customHeight="1" x14ac:dyDescent="0.25">
      <c r="A123" s="28"/>
      <c r="B123" s="28"/>
      <c r="C123" s="28"/>
      <c r="D123" s="28"/>
      <c r="E123" s="28"/>
    </row>
    <row r="124" spans="1:5" ht="15.75" customHeight="1" x14ac:dyDescent="0.25">
      <c r="A124" s="28"/>
      <c r="B124" s="28"/>
      <c r="C124" s="28"/>
      <c r="D124" s="28"/>
      <c r="E124" s="28"/>
    </row>
    <row r="125" spans="1:5" ht="15.75" customHeight="1" x14ac:dyDescent="0.25">
      <c r="A125" s="28"/>
      <c r="B125" s="28"/>
      <c r="C125" s="28"/>
      <c r="D125" s="28"/>
      <c r="E125" s="28"/>
    </row>
    <row r="126" spans="1:5" ht="15.75" customHeight="1" x14ac:dyDescent="0.25">
      <c r="A126" s="28"/>
      <c r="B126" s="28"/>
      <c r="C126" s="28"/>
      <c r="D126" s="28"/>
      <c r="E126" s="28"/>
    </row>
    <row r="127" spans="1:5" ht="15.75" customHeight="1" x14ac:dyDescent="0.25">
      <c r="A127" s="28"/>
      <c r="B127" s="28"/>
      <c r="C127" s="28"/>
      <c r="D127" s="28"/>
      <c r="E127" s="28"/>
    </row>
    <row r="128" spans="1:5" ht="15.75" customHeight="1" x14ac:dyDescent="0.25">
      <c r="A128" s="28"/>
      <c r="B128" s="28"/>
      <c r="C128" s="28"/>
      <c r="D128" s="28"/>
      <c r="E128" s="28"/>
    </row>
    <row r="129" spans="1:5" ht="15.75" customHeight="1" x14ac:dyDescent="0.25">
      <c r="A129" s="28"/>
      <c r="B129" s="28"/>
      <c r="C129" s="28"/>
      <c r="D129" s="28"/>
      <c r="E129" s="28"/>
    </row>
    <row r="130" spans="1:5" ht="15.75" customHeight="1" x14ac:dyDescent="0.25">
      <c r="A130" s="28"/>
      <c r="B130" s="28"/>
      <c r="C130" s="28"/>
      <c r="D130" s="28"/>
      <c r="E130" s="28"/>
    </row>
    <row r="131" spans="1:5" ht="15.75" customHeight="1" x14ac:dyDescent="0.25">
      <c r="A131" s="28"/>
      <c r="B131" s="28"/>
      <c r="C131" s="28"/>
      <c r="D131" s="28"/>
      <c r="E131" s="28"/>
    </row>
    <row r="132" spans="1:5" ht="15.75" customHeight="1" x14ac:dyDescent="0.25">
      <c r="A132" s="28"/>
      <c r="B132" s="28"/>
      <c r="C132" s="28"/>
      <c r="D132" s="28"/>
      <c r="E132" s="28"/>
    </row>
    <row r="133" spans="1:5" ht="15.75" customHeight="1" x14ac:dyDescent="0.25">
      <c r="A133" s="28"/>
      <c r="B133" s="28"/>
      <c r="C133" s="28"/>
      <c r="D133" s="28"/>
      <c r="E133" s="28"/>
    </row>
    <row r="134" spans="1:5" ht="15.75" customHeight="1" x14ac:dyDescent="0.25">
      <c r="A134" s="28"/>
      <c r="B134" s="28"/>
      <c r="C134" s="28"/>
      <c r="D134" s="28"/>
      <c r="E134" s="28"/>
    </row>
    <row r="135" spans="1:5" ht="15.75" customHeight="1" x14ac:dyDescent="0.25">
      <c r="A135" s="28"/>
      <c r="B135" s="28"/>
      <c r="C135" s="28"/>
      <c r="D135" s="28"/>
      <c r="E135" s="28"/>
    </row>
    <row r="136" spans="1:5" ht="15.75" customHeight="1" x14ac:dyDescent="0.25">
      <c r="A136" s="28"/>
      <c r="B136" s="28"/>
      <c r="C136" s="28"/>
      <c r="D136" s="28"/>
      <c r="E136" s="28"/>
    </row>
    <row r="137" spans="1:5" ht="15.75" customHeight="1" x14ac:dyDescent="0.25">
      <c r="A137" s="28"/>
      <c r="B137" s="28"/>
      <c r="C137" s="28"/>
      <c r="D137" s="28"/>
      <c r="E137" s="28"/>
    </row>
    <row r="138" spans="1:5" ht="15.75" customHeight="1" x14ac:dyDescent="0.25">
      <c r="A138" s="28"/>
      <c r="B138" s="28"/>
      <c r="C138" s="28"/>
      <c r="D138" s="28"/>
      <c r="E138" s="28"/>
    </row>
    <row r="139" spans="1:5" ht="15.75" customHeight="1" x14ac:dyDescent="0.25">
      <c r="A139" s="28"/>
      <c r="B139" s="28"/>
      <c r="C139" s="28"/>
      <c r="D139" s="28"/>
      <c r="E139" s="28"/>
    </row>
    <row r="140" spans="1:5" ht="15.75" customHeight="1" x14ac:dyDescent="0.25">
      <c r="A140" s="28"/>
      <c r="B140" s="28"/>
      <c r="C140" s="28"/>
      <c r="D140" s="28"/>
      <c r="E140" s="28"/>
    </row>
    <row r="141" spans="1:5" ht="15.75" customHeight="1" x14ac:dyDescent="0.25">
      <c r="A141" s="28"/>
      <c r="B141" s="28"/>
      <c r="C141" s="28"/>
      <c r="D141" s="28"/>
      <c r="E141" s="28"/>
    </row>
    <row r="142" spans="1:5" ht="15.75" customHeight="1" x14ac:dyDescent="0.25">
      <c r="A142" s="28"/>
      <c r="B142" s="28"/>
      <c r="C142" s="28"/>
      <c r="D142" s="28"/>
      <c r="E142" s="28"/>
    </row>
    <row r="143" spans="1:5" ht="15.75" customHeight="1" x14ac:dyDescent="0.25">
      <c r="A143" s="28"/>
      <c r="B143" s="28"/>
      <c r="C143" s="28"/>
      <c r="D143" s="28"/>
      <c r="E143" s="28"/>
    </row>
    <row r="144" spans="1:5" ht="15.75" customHeight="1" x14ac:dyDescent="0.25">
      <c r="A144" s="28"/>
      <c r="B144" s="28"/>
      <c r="C144" s="28"/>
      <c r="D144" s="28"/>
      <c r="E144" s="28"/>
    </row>
    <row r="145" spans="1:5" ht="15.75" customHeight="1" x14ac:dyDescent="0.25">
      <c r="A145" s="28"/>
      <c r="B145" s="28"/>
      <c r="C145" s="28"/>
      <c r="D145" s="28"/>
      <c r="E145" s="28"/>
    </row>
    <row r="146" spans="1:5" ht="15.75" customHeight="1" x14ac:dyDescent="0.25">
      <c r="A146" s="28"/>
      <c r="B146" s="28"/>
      <c r="C146" s="28"/>
      <c r="D146" s="28"/>
      <c r="E146" s="28"/>
    </row>
    <row r="147" spans="1:5" ht="15.75" customHeight="1" x14ac:dyDescent="0.25">
      <c r="A147" s="28"/>
      <c r="B147" s="28"/>
      <c r="C147" s="28"/>
      <c r="D147" s="28"/>
      <c r="E147" s="28"/>
    </row>
    <row r="148" spans="1:5" ht="15.75" customHeight="1" x14ac:dyDescent="0.25">
      <c r="A148" s="28"/>
      <c r="B148" s="28"/>
      <c r="C148" s="28"/>
      <c r="D148" s="28"/>
      <c r="E148" s="28"/>
    </row>
    <row r="149" spans="1:5" ht="15.75" customHeight="1" x14ac:dyDescent="0.25">
      <c r="A149" s="28"/>
      <c r="B149" s="28"/>
      <c r="C149" s="28"/>
      <c r="D149" s="28"/>
      <c r="E149" s="28"/>
    </row>
    <row r="150" spans="1:5" ht="15.75" customHeight="1" x14ac:dyDescent="0.25">
      <c r="A150" s="28"/>
      <c r="B150" s="28"/>
      <c r="C150" s="28"/>
      <c r="D150" s="28"/>
      <c r="E150" s="28"/>
    </row>
    <row r="151" spans="1:5" ht="15.75" customHeight="1" x14ac:dyDescent="0.25">
      <c r="A151" s="28"/>
      <c r="B151" s="28"/>
      <c r="C151" s="28"/>
      <c r="D151" s="28"/>
      <c r="E151" s="28"/>
    </row>
    <row r="152" spans="1:5" ht="15.75" customHeight="1" x14ac:dyDescent="0.25">
      <c r="A152" s="28"/>
      <c r="B152" s="28"/>
      <c r="C152" s="28"/>
      <c r="D152" s="28"/>
      <c r="E152" s="28"/>
    </row>
    <row r="153" spans="1:5" ht="15.75" customHeight="1" x14ac:dyDescent="0.25">
      <c r="A153" s="28"/>
      <c r="B153" s="28"/>
      <c r="C153" s="28"/>
      <c r="D153" s="28"/>
      <c r="E153" s="28"/>
    </row>
    <row r="154" spans="1:5" ht="15.75" customHeight="1" x14ac:dyDescent="0.25">
      <c r="A154" s="28"/>
      <c r="B154" s="28"/>
      <c r="C154" s="28"/>
      <c r="D154" s="28"/>
      <c r="E154" s="28"/>
    </row>
    <row r="155" spans="1:5" ht="15.75" customHeight="1" x14ac:dyDescent="0.25">
      <c r="A155" s="28"/>
      <c r="B155" s="28"/>
      <c r="C155" s="28"/>
      <c r="D155" s="28"/>
      <c r="E155" s="28"/>
    </row>
    <row r="156" spans="1:5" ht="15.75" customHeight="1" x14ac:dyDescent="0.25">
      <c r="A156" s="28"/>
      <c r="B156" s="28"/>
      <c r="C156" s="28"/>
      <c r="D156" s="28"/>
      <c r="E156" s="28"/>
    </row>
    <row r="157" spans="1:5" ht="15.75" customHeight="1" x14ac:dyDescent="0.25">
      <c r="A157" s="28"/>
      <c r="B157" s="28"/>
      <c r="C157" s="28"/>
      <c r="D157" s="28"/>
      <c r="E157" s="28"/>
    </row>
    <row r="158" spans="1:5" ht="15.75" customHeight="1" x14ac:dyDescent="0.25">
      <c r="A158" s="28"/>
      <c r="B158" s="28"/>
      <c r="C158" s="28"/>
      <c r="D158" s="28"/>
      <c r="E158" s="28"/>
    </row>
    <row r="159" spans="1:5" ht="15.75" customHeight="1" x14ac:dyDescent="0.25">
      <c r="A159" s="28"/>
      <c r="B159" s="28"/>
      <c r="C159" s="28"/>
      <c r="D159" s="28"/>
      <c r="E159" s="28"/>
    </row>
    <row r="160" spans="1:5" ht="15.75" customHeight="1" x14ac:dyDescent="0.25">
      <c r="A160" s="28"/>
      <c r="B160" s="28"/>
      <c r="C160" s="28"/>
      <c r="D160" s="28"/>
      <c r="E160" s="28"/>
    </row>
    <row r="161" spans="1:5" ht="15.75" customHeight="1" x14ac:dyDescent="0.25">
      <c r="A161" s="28"/>
      <c r="B161" s="28"/>
      <c r="C161" s="28"/>
      <c r="D161" s="28"/>
      <c r="E161" s="28"/>
    </row>
    <row r="162" spans="1:5" ht="15.75" customHeight="1" x14ac:dyDescent="0.25">
      <c r="A162" s="28"/>
      <c r="B162" s="28"/>
      <c r="C162" s="28"/>
      <c r="D162" s="28"/>
      <c r="E162" s="28"/>
    </row>
    <row r="163" spans="1:5" ht="15.75" customHeight="1" x14ac:dyDescent="0.25">
      <c r="A163" s="28"/>
      <c r="B163" s="28"/>
      <c r="C163" s="28"/>
      <c r="D163" s="28"/>
      <c r="E163" s="28"/>
    </row>
    <row r="164" spans="1:5" ht="15.75" customHeight="1" x14ac:dyDescent="0.25">
      <c r="A164" s="28"/>
      <c r="B164" s="28"/>
      <c r="C164" s="28"/>
      <c r="D164" s="28"/>
      <c r="E164" s="28"/>
    </row>
    <row r="165" spans="1:5" ht="15.75" customHeight="1" x14ac:dyDescent="0.25">
      <c r="A165" s="28"/>
      <c r="B165" s="28"/>
      <c r="C165" s="28"/>
      <c r="D165" s="28"/>
      <c r="E165" s="28"/>
    </row>
    <row r="166" spans="1:5" ht="15.75" customHeight="1" x14ac:dyDescent="0.25">
      <c r="A166" s="28"/>
      <c r="B166" s="28"/>
      <c r="C166" s="28"/>
      <c r="D166" s="28"/>
      <c r="E166" s="28"/>
    </row>
    <row r="167" spans="1:5" ht="15.75" customHeight="1" x14ac:dyDescent="0.25">
      <c r="A167" s="28"/>
      <c r="B167" s="28"/>
      <c r="C167" s="28"/>
      <c r="D167" s="28"/>
      <c r="E167" s="28"/>
    </row>
    <row r="168" spans="1:5" ht="15.75" customHeight="1" x14ac:dyDescent="0.25">
      <c r="A168" s="28"/>
      <c r="B168" s="28"/>
      <c r="C168" s="28"/>
      <c r="D168" s="28"/>
      <c r="E168" s="28"/>
    </row>
    <row r="169" spans="1:5" ht="15.75" customHeight="1" x14ac:dyDescent="0.25">
      <c r="A169" s="28"/>
      <c r="B169" s="28"/>
      <c r="C169" s="28"/>
      <c r="D169" s="28"/>
      <c r="E169" s="28"/>
    </row>
    <row r="170" spans="1:5" ht="15.75" customHeight="1" x14ac:dyDescent="0.25">
      <c r="A170" s="28"/>
      <c r="B170" s="28"/>
      <c r="C170" s="28"/>
      <c r="D170" s="28"/>
      <c r="E170" s="28"/>
    </row>
    <row r="171" spans="1:5" ht="15.75" customHeight="1" x14ac:dyDescent="0.25">
      <c r="A171" s="28"/>
      <c r="B171" s="28"/>
      <c r="C171" s="28"/>
      <c r="D171" s="28"/>
      <c r="E171" s="28"/>
    </row>
    <row r="172" spans="1:5" ht="15.75" customHeight="1" x14ac:dyDescent="0.25">
      <c r="A172" s="28"/>
      <c r="B172" s="28"/>
      <c r="C172" s="28"/>
      <c r="D172" s="28"/>
      <c r="E172" s="28"/>
    </row>
    <row r="173" spans="1:5" ht="15.75" customHeight="1" x14ac:dyDescent="0.25">
      <c r="A173" s="28"/>
      <c r="B173" s="28"/>
      <c r="C173" s="28"/>
      <c r="D173" s="28"/>
      <c r="E173" s="28"/>
    </row>
    <row r="174" spans="1:5" ht="15.75" customHeight="1" x14ac:dyDescent="0.25">
      <c r="A174" s="28"/>
      <c r="B174" s="28"/>
      <c r="C174" s="28"/>
      <c r="D174" s="28"/>
      <c r="E174" s="28"/>
    </row>
    <row r="175" spans="1:5" ht="15.75" customHeight="1" x14ac:dyDescent="0.25">
      <c r="A175" s="28"/>
      <c r="B175" s="28"/>
      <c r="C175" s="28"/>
      <c r="D175" s="28"/>
      <c r="E175" s="28"/>
    </row>
    <row r="176" spans="1:5" ht="15.75" customHeight="1" x14ac:dyDescent="0.25">
      <c r="A176" s="28"/>
      <c r="B176" s="28"/>
      <c r="C176" s="28"/>
      <c r="D176" s="28"/>
      <c r="E176" s="28"/>
    </row>
    <row r="177" spans="1:5" ht="15.75" customHeight="1" x14ac:dyDescent="0.25">
      <c r="A177" s="28"/>
      <c r="B177" s="28"/>
      <c r="C177" s="28"/>
      <c r="D177" s="28"/>
      <c r="E177" s="28"/>
    </row>
    <row r="178" spans="1:5" ht="15.75" customHeight="1" x14ac:dyDescent="0.25">
      <c r="A178" s="28"/>
      <c r="B178" s="28"/>
      <c r="C178" s="28"/>
      <c r="D178" s="28"/>
      <c r="E178" s="28"/>
    </row>
    <row r="179" spans="1:5" ht="15.75" customHeight="1" x14ac:dyDescent="0.25">
      <c r="A179" s="28"/>
      <c r="B179" s="28"/>
      <c r="C179" s="28"/>
      <c r="D179" s="28"/>
      <c r="E179" s="28"/>
    </row>
    <row r="180" spans="1:5" ht="15.75" customHeight="1" x14ac:dyDescent="0.25">
      <c r="A180" s="28"/>
      <c r="B180" s="28"/>
      <c r="C180" s="28"/>
      <c r="D180" s="28"/>
      <c r="E180" s="28"/>
    </row>
    <row r="181" spans="1:5" ht="15.75" customHeight="1" x14ac:dyDescent="0.25">
      <c r="A181" s="28"/>
      <c r="B181" s="28"/>
      <c r="C181" s="28"/>
      <c r="D181" s="28"/>
      <c r="E181" s="28"/>
    </row>
    <row r="182" spans="1:5" ht="15.75" customHeight="1" x14ac:dyDescent="0.25">
      <c r="A182" s="28"/>
      <c r="B182" s="28"/>
      <c r="C182" s="28"/>
      <c r="D182" s="28"/>
      <c r="E182" s="28"/>
    </row>
    <row r="183" spans="1:5" ht="15.75" customHeight="1" x14ac:dyDescent="0.25">
      <c r="A183" s="28"/>
      <c r="B183" s="28"/>
      <c r="C183" s="28"/>
      <c r="D183" s="28"/>
      <c r="E183" s="28"/>
    </row>
    <row r="184" spans="1:5" ht="15.75" customHeight="1" x14ac:dyDescent="0.25">
      <c r="A184" s="28"/>
      <c r="B184" s="28"/>
      <c r="C184" s="28"/>
      <c r="D184" s="28"/>
      <c r="E184" s="28"/>
    </row>
    <row r="185" spans="1:5" ht="15.75" customHeight="1" x14ac:dyDescent="0.25">
      <c r="A185" s="28"/>
      <c r="B185" s="28"/>
      <c r="C185" s="28"/>
      <c r="D185" s="28"/>
      <c r="E185" s="28"/>
    </row>
    <row r="186" spans="1:5" ht="15.75" customHeight="1" x14ac:dyDescent="0.25">
      <c r="A186" s="28"/>
      <c r="B186" s="28"/>
      <c r="C186" s="28"/>
      <c r="D186" s="28"/>
      <c r="E186" s="28"/>
    </row>
    <row r="187" spans="1:5" ht="15.75" customHeight="1" x14ac:dyDescent="0.25">
      <c r="A187" s="28"/>
      <c r="B187" s="28"/>
      <c r="C187" s="28"/>
      <c r="D187" s="28"/>
      <c r="E187" s="28"/>
    </row>
    <row r="188" spans="1:5" ht="15.75" customHeight="1" x14ac:dyDescent="0.25">
      <c r="A188" s="28"/>
      <c r="B188" s="28"/>
      <c r="C188" s="28"/>
      <c r="D188" s="28"/>
      <c r="E188" s="28"/>
    </row>
    <row r="189" spans="1:5" ht="15.75" customHeight="1" x14ac:dyDescent="0.25">
      <c r="A189" s="28"/>
      <c r="B189" s="28"/>
      <c r="C189" s="28"/>
      <c r="D189" s="28"/>
      <c r="E189" s="28"/>
    </row>
    <row r="190" spans="1:5" ht="15.75" customHeight="1" x14ac:dyDescent="0.25">
      <c r="A190" s="28"/>
      <c r="B190" s="28"/>
      <c r="C190" s="28"/>
      <c r="D190" s="28"/>
      <c r="E190" s="28"/>
    </row>
    <row r="191" spans="1:5" ht="15.75" customHeight="1" x14ac:dyDescent="0.25">
      <c r="A191" s="28"/>
      <c r="B191" s="28"/>
      <c r="C191" s="28"/>
      <c r="D191" s="28"/>
      <c r="E191" s="28"/>
    </row>
    <row r="192" spans="1:5" ht="15.75" customHeight="1" x14ac:dyDescent="0.25">
      <c r="A192" s="28"/>
      <c r="B192" s="28"/>
      <c r="C192" s="28"/>
      <c r="D192" s="28"/>
      <c r="E192" s="28"/>
    </row>
    <row r="193" spans="1:5" ht="15.75" customHeight="1" x14ac:dyDescent="0.25">
      <c r="A193" s="28"/>
      <c r="B193" s="28"/>
      <c r="C193" s="28"/>
      <c r="D193" s="28"/>
      <c r="E193" s="28"/>
    </row>
    <row r="194" spans="1:5" ht="15.75" customHeight="1" x14ac:dyDescent="0.25">
      <c r="A194" s="28"/>
      <c r="B194" s="28"/>
      <c r="C194" s="28"/>
      <c r="D194" s="28"/>
      <c r="E194" s="28"/>
    </row>
    <row r="195" spans="1:5" ht="15.75" customHeight="1" x14ac:dyDescent="0.25">
      <c r="A195" s="28"/>
      <c r="B195" s="28"/>
      <c r="C195" s="28"/>
      <c r="D195" s="28"/>
      <c r="E195" s="28"/>
    </row>
    <row r="196" spans="1:5" ht="15.75" customHeight="1" x14ac:dyDescent="0.25">
      <c r="A196" s="28"/>
      <c r="B196" s="28"/>
      <c r="C196" s="28"/>
      <c r="D196" s="28"/>
      <c r="E196" s="28"/>
    </row>
    <row r="197" spans="1:5" ht="15.75" customHeight="1" x14ac:dyDescent="0.25">
      <c r="A197" s="28"/>
      <c r="B197" s="28"/>
      <c r="C197" s="28"/>
      <c r="D197" s="28"/>
      <c r="E197" s="28"/>
    </row>
    <row r="198" spans="1:5" ht="15.75" customHeight="1" x14ac:dyDescent="0.25">
      <c r="A198" s="28"/>
      <c r="B198" s="28"/>
      <c r="C198" s="28"/>
      <c r="D198" s="28"/>
      <c r="E198" s="28"/>
    </row>
    <row r="199" spans="1:5" ht="15.75" customHeight="1" x14ac:dyDescent="0.25">
      <c r="A199" s="28"/>
      <c r="B199" s="28"/>
      <c r="C199" s="28"/>
      <c r="D199" s="28"/>
      <c r="E199" s="28"/>
    </row>
    <row r="200" spans="1:5" ht="15.75" customHeight="1" x14ac:dyDescent="0.25">
      <c r="A200" s="28"/>
      <c r="B200" s="28"/>
      <c r="C200" s="28"/>
      <c r="D200" s="28"/>
      <c r="E200" s="28"/>
    </row>
    <row r="201" spans="1:5" ht="15.75" customHeight="1" x14ac:dyDescent="0.25">
      <c r="A201" s="28"/>
      <c r="B201" s="28"/>
      <c r="C201" s="28"/>
      <c r="D201" s="28"/>
      <c r="E201" s="28"/>
    </row>
    <row r="202" spans="1:5" ht="15.75" customHeight="1" x14ac:dyDescent="0.25">
      <c r="A202" s="28"/>
      <c r="B202" s="28"/>
      <c r="C202" s="28"/>
      <c r="D202" s="28"/>
      <c r="E202" s="28"/>
    </row>
    <row r="203" spans="1:5" ht="15.75" customHeight="1" x14ac:dyDescent="0.25">
      <c r="A203" s="28"/>
      <c r="B203" s="28"/>
      <c r="C203" s="28"/>
      <c r="D203" s="28"/>
      <c r="E203" s="28"/>
    </row>
    <row r="204" spans="1:5" ht="15.75" customHeight="1" x14ac:dyDescent="0.25">
      <c r="A204" s="28"/>
      <c r="B204" s="28"/>
      <c r="C204" s="28"/>
      <c r="D204" s="28"/>
      <c r="E204" s="28"/>
    </row>
    <row r="205" spans="1:5" ht="15.75" customHeight="1" x14ac:dyDescent="0.25">
      <c r="A205" s="28"/>
      <c r="B205" s="28"/>
      <c r="C205" s="28"/>
      <c r="D205" s="28"/>
      <c r="E205" s="28"/>
    </row>
    <row r="206" spans="1:5" ht="15.75" customHeight="1" x14ac:dyDescent="0.25">
      <c r="A206" s="28"/>
      <c r="B206" s="28"/>
      <c r="C206" s="28"/>
      <c r="D206" s="28"/>
      <c r="E206" s="28"/>
    </row>
    <row r="207" spans="1:5" ht="15.75" customHeight="1" x14ac:dyDescent="0.25">
      <c r="A207" s="28"/>
      <c r="B207" s="28"/>
      <c r="C207" s="28"/>
      <c r="D207" s="28"/>
      <c r="E207" s="28"/>
    </row>
    <row r="208" spans="1:5" ht="15.75" customHeight="1" x14ac:dyDescent="0.25">
      <c r="A208" s="28"/>
      <c r="B208" s="28"/>
      <c r="C208" s="28"/>
      <c r="D208" s="28"/>
      <c r="E208" s="28"/>
    </row>
    <row r="209" spans="1:5" ht="15.75" customHeight="1" x14ac:dyDescent="0.25">
      <c r="A209" s="28"/>
      <c r="B209" s="28"/>
      <c r="C209" s="28"/>
      <c r="D209" s="28"/>
      <c r="E209" s="28"/>
    </row>
    <row r="210" spans="1:5" ht="15.75" customHeight="1" x14ac:dyDescent="0.25">
      <c r="A210" s="28"/>
      <c r="B210" s="28"/>
      <c r="C210" s="28"/>
      <c r="D210" s="28"/>
      <c r="E210" s="28"/>
    </row>
    <row r="211" spans="1:5" ht="15.75" customHeight="1" x14ac:dyDescent="0.25">
      <c r="A211" s="28"/>
      <c r="B211" s="28"/>
      <c r="C211" s="28"/>
      <c r="D211" s="28"/>
      <c r="E211" s="28"/>
    </row>
    <row r="212" spans="1:5" ht="15.75" customHeight="1" x14ac:dyDescent="0.25">
      <c r="A212" s="28"/>
      <c r="B212" s="28"/>
      <c r="C212" s="28"/>
      <c r="D212" s="28"/>
      <c r="E212" s="28"/>
    </row>
    <row r="213" spans="1:5" ht="15.75" customHeight="1" x14ac:dyDescent="0.25">
      <c r="A213" s="28"/>
      <c r="B213" s="28"/>
      <c r="C213" s="28"/>
      <c r="D213" s="28"/>
      <c r="E213" s="28"/>
    </row>
    <row r="214" spans="1:5" ht="15.75" customHeight="1" x14ac:dyDescent="0.25">
      <c r="A214" s="28"/>
      <c r="B214" s="28"/>
      <c r="C214" s="28"/>
      <c r="D214" s="28"/>
      <c r="E214" s="28"/>
    </row>
    <row r="215" spans="1:5" ht="15.75" customHeight="1" x14ac:dyDescent="0.25">
      <c r="A215" s="28"/>
      <c r="B215" s="28"/>
      <c r="C215" s="28"/>
      <c r="D215" s="28"/>
      <c r="E215" s="28"/>
    </row>
    <row r="216" spans="1:5" ht="15.75" customHeight="1" x14ac:dyDescent="0.25">
      <c r="A216" s="28"/>
      <c r="B216" s="28"/>
      <c r="C216" s="28"/>
      <c r="D216" s="28"/>
      <c r="E216" s="28"/>
    </row>
    <row r="217" spans="1:5" ht="15.75" customHeight="1" x14ac:dyDescent="0.25">
      <c r="A217" s="28"/>
      <c r="B217" s="28"/>
      <c r="C217" s="28"/>
      <c r="D217" s="28"/>
      <c r="E217" s="28"/>
    </row>
    <row r="218" spans="1:5" ht="15.75" customHeight="1" x14ac:dyDescent="0.25">
      <c r="A218" s="28"/>
      <c r="B218" s="28"/>
      <c r="C218" s="28"/>
      <c r="D218" s="28"/>
      <c r="E218" s="28"/>
    </row>
    <row r="219" spans="1:5" ht="15.75" customHeight="1" x14ac:dyDescent="0.25">
      <c r="A219" s="28"/>
      <c r="B219" s="28"/>
      <c r="C219" s="28"/>
      <c r="D219" s="28"/>
      <c r="E219" s="28"/>
    </row>
    <row r="220" spans="1:5" ht="15.75" customHeight="1" x14ac:dyDescent="0.25">
      <c r="A220" s="28"/>
      <c r="B220" s="28"/>
      <c r="C220" s="28"/>
      <c r="D220" s="28"/>
      <c r="E220" s="28"/>
    </row>
    <row r="221" spans="1:5" ht="15.75" customHeight="1" x14ac:dyDescent="0.25">
      <c r="A221" s="28"/>
      <c r="B221" s="28"/>
      <c r="C221" s="28"/>
      <c r="D221" s="28"/>
      <c r="E221" s="28"/>
    </row>
    <row r="222" spans="1:5" ht="15.75" customHeight="1" x14ac:dyDescent="0.25">
      <c r="A222" s="28"/>
      <c r="B222" s="28"/>
      <c r="C222" s="28"/>
      <c r="D222" s="28"/>
      <c r="E222" s="28"/>
    </row>
    <row r="223" spans="1:5" ht="15.75" customHeight="1" x14ac:dyDescent="0.25">
      <c r="A223" s="28"/>
      <c r="B223" s="28"/>
      <c r="C223" s="28"/>
      <c r="D223" s="28"/>
      <c r="E223" s="28"/>
    </row>
    <row r="224" spans="1:5" ht="15.75" customHeight="1" x14ac:dyDescent="0.25">
      <c r="A224" s="28"/>
      <c r="B224" s="28"/>
      <c r="C224" s="28"/>
      <c r="D224" s="28"/>
      <c r="E224" s="28"/>
    </row>
    <row r="225" spans="1:5" ht="15.75" customHeight="1" x14ac:dyDescent="0.25">
      <c r="A225" s="28"/>
      <c r="B225" s="28"/>
      <c r="C225" s="28"/>
      <c r="D225" s="28"/>
      <c r="E225" s="28"/>
    </row>
    <row r="226" spans="1:5" ht="15.75" customHeight="1" x14ac:dyDescent="0.25">
      <c r="A226" s="28"/>
      <c r="B226" s="28"/>
      <c r="C226" s="28"/>
      <c r="D226" s="28"/>
      <c r="E226" s="28"/>
    </row>
    <row r="227" spans="1:5" ht="15.75" customHeight="1" x14ac:dyDescent="0.25">
      <c r="A227" s="28"/>
      <c r="B227" s="28"/>
      <c r="C227" s="28"/>
      <c r="D227" s="28"/>
      <c r="E227" s="28"/>
    </row>
    <row r="228" spans="1:5" ht="15.75" customHeight="1" x14ac:dyDescent="0.25">
      <c r="A228" s="28"/>
      <c r="B228" s="28"/>
      <c r="C228" s="28"/>
      <c r="D228" s="28"/>
      <c r="E228" s="28"/>
    </row>
    <row r="229" spans="1:5" ht="15.75" customHeight="1" x14ac:dyDescent="0.25">
      <c r="A229" s="28"/>
      <c r="B229" s="28"/>
      <c r="C229" s="28"/>
      <c r="D229" s="28"/>
      <c r="E229" s="28"/>
    </row>
    <row r="230" spans="1:5" ht="15.75" customHeight="1" x14ac:dyDescent="0.25">
      <c r="A230" s="28"/>
      <c r="B230" s="28"/>
      <c r="C230" s="28"/>
      <c r="D230" s="28"/>
      <c r="E230" s="28"/>
    </row>
    <row r="231" spans="1:5" ht="15.75" customHeight="1" x14ac:dyDescent="0.25">
      <c r="A231" s="28"/>
      <c r="B231" s="28"/>
      <c r="C231" s="28"/>
      <c r="D231" s="28"/>
      <c r="E231" s="28"/>
    </row>
    <row r="232" spans="1:5" ht="15.75" customHeight="1" x14ac:dyDescent="0.25">
      <c r="A232" s="28"/>
      <c r="B232" s="28"/>
      <c r="C232" s="28"/>
      <c r="D232" s="28"/>
      <c r="E232" s="28"/>
    </row>
    <row r="233" spans="1:5" ht="15.75" customHeight="1" x14ac:dyDescent="0.25">
      <c r="A233" s="28"/>
      <c r="B233" s="28"/>
      <c r="C233" s="28"/>
      <c r="D233" s="28"/>
      <c r="E233" s="28"/>
    </row>
    <row r="234" spans="1:5" ht="15.75" customHeight="1" x14ac:dyDescent="0.25">
      <c r="A234" s="28"/>
      <c r="B234" s="28"/>
      <c r="C234" s="28"/>
      <c r="D234" s="28"/>
      <c r="E234" s="28"/>
    </row>
    <row r="235" spans="1:5" ht="15.75" customHeight="1" x14ac:dyDescent="0.25">
      <c r="A235" s="28"/>
      <c r="B235" s="28"/>
      <c r="C235" s="28"/>
      <c r="D235" s="28"/>
      <c r="E235" s="28"/>
    </row>
    <row r="236" spans="1:5" ht="15.75" customHeight="1" x14ac:dyDescent="0.25">
      <c r="A236" s="28"/>
      <c r="B236" s="28"/>
      <c r="C236" s="28"/>
      <c r="D236" s="28"/>
      <c r="E236" s="28"/>
    </row>
    <row r="237" spans="1:5" ht="15.75" customHeight="1" x14ac:dyDescent="0.25">
      <c r="A237" s="28"/>
      <c r="B237" s="28"/>
      <c r="C237" s="28"/>
      <c r="D237" s="28"/>
      <c r="E237" s="28"/>
    </row>
    <row r="238" spans="1:5" ht="15.75" customHeight="1" x14ac:dyDescent="0.25">
      <c r="A238" s="28"/>
      <c r="B238" s="28"/>
      <c r="C238" s="28"/>
      <c r="D238" s="28"/>
      <c r="E238" s="28"/>
    </row>
    <row r="239" spans="1:5" ht="15.75" customHeight="1" x14ac:dyDescent="0.25">
      <c r="A239" s="28"/>
      <c r="B239" s="28"/>
      <c r="C239" s="28"/>
      <c r="D239" s="28"/>
      <c r="E239" s="28"/>
    </row>
    <row r="240" spans="1:5" ht="15.75" customHeight="1" x14ac:dyDescent="0.25">
      <c r="A240" s="28"/>
      <c r="B240" s="28"/>
      <c r="C240" s="28"/>
      <c r="D240" s="28"/>
      <c r="E240" s="28"/>
    </row>
    <row r="241" spans="1:5" ht="15.75" customHeight="1" x14ac:dyDescent="0.25">
      <c r="A241" s="28"/>
      <c r="B241" s="28"/>
      <c r="C241" s="28"/>
      <c r="D241" s="28"/>
      <c r="E241" s="28"/>
    </row>
    <row r="242" spans="1:5" ht="15.75" customHeight="1" x14ac:dyDescent="0.25">
      <c r="A242" s="28"/>
      <c r="B242" s="28"/>
      <c r="C242" s="28"/>
      <c r="D242" s="28"/>
      <c r="E242" s="28"/>
    </row>
    <row r="243" spans="1:5" ht="15.75" customHeight="1" x14ac:dyDescent="0.25">
      <c r="A243" s="28"/>
      <c r="B243" s="28"/>
      <c r="C243" s="28"/>
      <c r="D243" s="28"/>
      <c r="E243" s="28"/>
    </row>
    <row r="244" spans="1:5" ht="15.75" customHeight="1" x14ac:dyDescent="0.25">
      <c r="A244" s="28"/>
      <c r="B244" s="28"/>
      <c r="C244" s="28"/>
      <c r="D244" s="28"/>
      <c r="E244" s="28"/>
    </row>
    <row r="245" spans="1:5" ht="15.75" customHeight="1" x14ac:dyDescent="0.25">
      <c r="A245" s="28"/>
      <c r="B245" s="28"/>
      <c r="C245" s="28"/>
      <c r="D245" s="28"/>
      <c r="E245" s="28"/>
    </row>
    <row r="246" spans="1:5" ht="15.75" customHeight="1" x14ac:dyDescent="0.25">
      <c r="A246" s="28"/>
      <c r="B246" s="28"/>
      <c r="C246" s="28"/>
      <c r="D246" s="28"/>
      <c r="E246" s="28"/>
    </row>
    <row r="247" spans="1:5" ht="15.75" customHeight="1" x14ac:dyDescent="0.25">
      <c r="A247" s="28"/>
      <c r="B247" s="28"/>
      <c r="C247" s="28"/>
      <c r="D247" s="28"/>
      <c r="E247" s="28"/>
    </row>
    <row r="248" spans="1:5" ht="15.75" customHeight="1" x14ac:dyDescent="0.25">
      <c r="A248" s="28"/>
      <c r="B248" s="28"/>
      <c r="C248" s="28"/>
      <c r="D248" s="28"/>
      <c r="E248" s="28"/>
    </row>
    <row r="249" spans="1:5" ht="15.75" customHeight="1" x14ac:dyDescent="0.25">
      <c r="A249" s="28"/>
      <c r="B249" s="28"/>
      <c r="C249" s="28"/>
      <c r="D249" s="28"/>
      <c r="E249" s="28"/>
    </row>
    <row r="250" spans="1:5" ht="15.75" customHeight="1" x14ac:dyDescent="0.25">
      <c r="A250" s="28"/>
      <c r="B250" s="28"/>
      <c r="C250" s="28"/>
      <c r="D250" s="28"/>
      <c r="E250" s="28"/>
    </row>
    <row r="251" spans="1:5" ht="15.75" customHeight="1" x14ac:dyDescent="0.25">
      <c r="A251" s="28"/>
      <c r="B251" s="28"/>
      <c r="C251" s="28"/>
      <c r="D251" s="28"/>
      <c r="E251" s="28"/>
    </row>
    <row r="252" spans="1:5" ht="15.75" customHeight="1" x14ac:dyDescent="0.25">
      <c r="A252" s="28"/>
      <c r="B252" s="28"/>
      <c r="C252" s="28"/>
      <c r="D252" s="28"/>
      <c r="E252" s="28"/>
    </row>
    <row r="253" spans="1:5" ht="15.75" customHeight="1" x14ac:dyDescent="0.25">
      <c r="A253" s="28"/>
      <c r="B253" s="28"/>
      <c r="C253" s="28"/>
      <c r="D253" s="28"/>
      <c r="E253" s="28"/>
    </row>
    <row r="254" spans="1:5" ht="15.75" customHeight="1" x14ac:dyDescent="0.25">
      <c r="A254" s="28"/>
      <c r="B254" s="28"/>
      <c r="C254" s="28"/>
      <c r="D254" s="28"/>
      <c r="E254" s="28"/>
    </row>
    <row r="255" spans="1:5" ht="15.75" customHeight="1" x14ac:dyDescent="0.25">
      <c r="A255" s="28"/>
      <c r="B255" s="28"/>
      <c r="C255" s="28"/>
      <c r="D255" s="28"/>
      <c r="E255" s="28"/>
    </row>
    <row r="256" spans="1:5" ht="15.75" customHeight="1" x14ac:dyDescent="0.25">
      <c r="A256" s="28"/>
      <c r="B256" s="28"/>
      <c r="C256" s="28"/>
      <c r="D256" s="28"/>
      <c r="E256" s="28"/>
    </row>
    <row r="257" spans="1:5" ht="15.75" customHeight="1" x14ac:dyDescent="0.25">
      <c r="A257" s="28"/>
      <c r="B257" s="28"/>
      <c r="C257" s="28"/>
      <c r="D257" s="28"/>
      <c r="E257" s="28"/>
    </row>
    <row r="258" spans="1:5" ht="15.75" customHeight="1" x14ac:dyDescent="0.25">
      <c r="A258" s="28"/>
      <c r="B258" s="28"/>
      <c r="C258" s="28"/>
      <c r="D258" s="28"/>
      <c r="E258" s="28"/>
    </row>
    <row r="259" spans="1:5" ht="15.75" customHeight="1" x14ac:dyDescent="0.25">
      <c r="A259" s="28"/>
      <c r="B259" s="28"/>
      <c r="C259" s="28"/>
      <c r="D259" s="28"/>
      <c r="E259" s="28"/>
    </row>
    <row r="260" spans="1:5" ht="15.75" customHeight="1" x14ac:dyDescent="0.25">
      <c r="A260" s="28"/>
      <c r="B260" s="28"/>
      <c r="C260" s="28"/>
      <c r="D260" s="28"/>
      <c r="E260" s="28"/>
    </row>
    <row r="261" spans="1:5" ht="15.75" customHeight="1" x14ac:dyDescent="0.25">
      <c r="A261" s="28"/>
      <c r="B261" s="28"/>
      <c r="C261" s="28"/>
      <c r="D261" s="28"/>
      <c r="E261" s="28"/>
    </row>
    <row r="262" spans="1:5" ht="15.75" customHeight="1" x14ac:dyDescent="0.25">
      <c r="A262" s="28"/>
      <c r="B262" s="28"/>
      <c r="C262" s="28"/>
      <c r="D262" s="28"/>
      <c r="E262" s="28"/>
    </row>
    <row r="263" spans="1:5" ht="15.75" customHeight="1" x14ac:dyDescent="0.25">
      <c r="A263" s="28"/>
      <c r="B263" s="28"/>
      <c r="C263" s="28"/>
      <c r="D263" s="28"/>
      <c r="E263" s="28"/>
    </row>
    <row r="264" spans="1:5" ht="15.75" customHeight="1" x14ac:dyDescent="0.25">
      <c r="A264" s="28"/>
      <c r="B264" s="28"/>
      <c r="C264" s="28"/>
      <c r="D264" s="28"/>
      <c r="E264" s="28"/>
    </row>
    <row r="265" spans="1:5" ht="15.75" customHeight="1" x14ac:dyDescent="0.25">
      <c r="A265" s="28"/>
      <c r="B265" s="28"/>
      <c r="C265" s="28"/>
      <c r="D265" s="28"/>
      <c r="E265" s="28"/>
    </row>
    <row r="266" spans="1:5" ht="15.75" customHeight="1" x14ac:dyDescent="0.25">
      <c r="A266" s="28"/>
      <c r="B266" s="28"/>
      <c r="C266" s="28"/>
      <c r="D266" s="28"/>
      <c r="E266" s="28"/>
    </row>
    <row r="267" spans="1:5" ht="15.75" customHeight="1" x14ac:dyDescent="0.25">
      <c r="A267" s="28"/>
      <c r="B267" s="28"/>
      <c r="C267" s="28"/>
      <c r="D267" s="28"/>
      <c r="E267" s="28"/>
    </row>
    <row r="268" spans="1:5" ht="15.75" customHeight="1" x14ac:dyDescent="0.25">
      <c r="A268" s="28"/>
      <c r="B268" s="28"/>
      <c r="C268" s="28"/>
      <c r="D268" s="28"/>
      <c r="E268" s="28"/>
    </row>
    <row r="269" spans="1:5" ht="15.75" customHeight="1" x14ac:dyDescent="0.25">
      <c r="A269" s="28"/>
      <c r="B269" s="28"/>
      <c r="C269" s="28"/>
      <c r="D269" s="28"/>
      <c r="E269" s="28"/>
    </row>
    <row r="270" spans="1:5" ht="15.75" customHeight="1" x14ac:dyDescent="0.25">
      <c r="A270" s="28"/>
      <c r="B270" s="28"/>
      <c r="C270" s="28"/>
      <c r="D270" s="28"/>
      <c r="E270" s="28"/>
    </row>
    <row r="271" spans="1:5" ht="15.75" customHeight="1" x14ac:dyDescent="0.25">
      <c r="A271" s="28"/>
      <c r="B271" s="28"/>
      <c r="C271" s="28"/>
      <c r="D271" s="28"/>
      <c r="E271" s="28"/>
    </row>
    <row r="272" spans="1:5" ht="15.75" customHeight="1" x14ac:dyDescent="0.25">
      <c r="A272" s="28"/>
      <c r="B272" s="28"/>
      <c r="C272" s="28"/>
      <c r="D272" s="28"/>
      <c r="E272" s="28"/>
    </row>
    <row r="273" spans="1:5" ht="15.75" customHeight="1" x14ac:dyDescent="0.25">
      <c r="A273" s="28"/>
      <c r="B273" s="28"/>
      <c r="C273" s="28"/>
      <c r="D273" s="28"/>
      <c r="E273" s="28"/>
    </row>
    <row r="274" spans="1:5" ht="15.75" customHeight="1" x14ac:dyDescent="0.25">
      <c r="A274" s="28"/>
      <c r="B274" s="28"/>
      <c r="C274" s="28"/>
      <c r="D274" s="28"/>
      <c r="E274" s="28"/>
    </row>
    <row r="275" spans="1:5" ht="15.75" customHeight="1" x14ac:dyDescent="0.25">
      <c r="A275" s="28"/>
      <c r="B275" s="28"/>
      <c r="C275" s="28"/>
      <c r="D275" s="28"/>
      <c r="E275" s="28"/>
    </row>
    <row r="276" spans="1:5" ht="15.75" customHeight="1" x14ac:dyDescent="0.25">
      <c r="A276" s="28"/>
      <c r="B276" s="28"/>
      <c r="C276" s="28"/>
      <c r="D276" s="28"/>
      <c r="E276" s="28"/>
    </row>
    <row r="277" spans="1:5" ht="15.75" customHeight="1" x14ac:dyDescent="0.25">
      <c r="A277" s="28"/>
      <c r="B277" s="28"/>
      <c r="C277" s="28"/>
      <c r="D277" s="28"/>
      <c r="E277" s="28"/>
    </row>
    <row r="278" spans="1:5" ht="15.75" customHeight="1" x14ac:dyDescent="0.25">
      <c r="A278" s="28"/>
      <c r="B278" s="28"/>
      <c r="C278" s="28"/>
      <c r="D278" s="28"/>
      <c r="E278" s="28"/>
    </row>
    <row r="279" spans="1:5" ht="15.75" customHeight="1" x14ac:dyDescent="0.25">
      <c r="A279" s="28"/>
      <c r="B279" s="28"/>
      <c r="C279" s="28"/>
      <c r="D279" s="28"/>
      <c r="E279" s="28"/>
    </row>
    <row r="280" spans="1:5" ht="15.75" customHeight="1" x14ac:dyDescent="0.25">
      <c r="A280" s="28"/>
      <c r="B280" s="28"/>
      <c r="C280" s="28"/>
      <c r="D280" s="28"/>
      <c r="E280" s="28"/>
    </row>
    <row r="281" spans="1:5" ht="15.75" customHeight="1" x14ac:dyDescent="0.25">
      <c r="A281" s="28"/>
      <c r="B281" s="28"/>
      <c r="C281" s="28"/>
      <c r="D281" s="28"/>
      <c r="E281" s="28"/>
    </row>
    <row r="282" spans="1:5" ht="15.75" customHeight="1" x14ac:dyDescent="0.25">
      <c r="A282" s="28"/>
      <c r="B282" s="28"/>
      <c r="C282" s="28"/>
      <c r="D282" s="28"/>
      <c r="E282" s="28"/>
    </row>
    <row r="283" spans="1:5" ht="15.75" customHeight="1" x14ac:dyDescent="0.25">
      <c r="A283" s="28"/>
      <c r="B283" s="28"/>
      <c r="C283" s="28"/>
      <c r="D283" s="28"/>
      <c r="E283" s="28"/>
    </row>
    <row r="284" spans="1:5" ht="15.75" customHeight="1" x14ac:dyDescent="0.25">
      <c r="A284" s="28"/>
      <c r="B284" s="28"/>
      <c r="C284" s="28"/>
      <c r="D284" s="28"/>
      <c r="E284" s="28"/>
    </row>
    <row r="285" spans="1:5" ht="15.75" customHeight="1" x14ac:dyDescent="0.25">
      <c r="A285" s="28"/>
      <c r="B285" s="28"/>
      <c r="C285" s="28"/>
      <c r="D285" s="28"/>
      <c r="E285" s="28"/>
    </row>
    <row r="286" spans="1:5" ht="15.75" customHeight="1" x14ac:dyDescent="0.25">
      <c r="A286" s="28"/>
      <c r="B286" s="28"/>
      <c r="C286" s="28"/>
      <c r="D286" s="28"/>
      <c r="E286" s="28"/>
    </row>
    <row r="287" spans="1:5" ht="15.75" customHeight="1" x14ac:dyDescent="0.25">
      <c r="A287" s="28"/>
      <c r="B287" s="28"/>
      <c r="C287" s="28"/>
      <c r="D287" s="28"/>
      <c r="E287" s="28"/>
    </row>
    <row r="288" spans="1:5" ht="15.75" customHeight="1" x14ac:dyDescent="0.25">
      <c r="A288" s="28"/>
      <c r="B288" s="28"/>
      <c r="C288" s="28"/>
      <c r="D288" s="28"/>
      <c r="E288" s="28"/>
    </row>
    <row r="289" spans="1:5" ht="15.75" customHeight="1" x14ac:dyDescent="0.25">
      <c r="A289" s="28"/>
      <c r="B289" s="28"/>
      <c r="C289" s="28"/>
      <c r="D289" s="28"/>
      <c r="E289" s="28"/>
    </row>
    <row r="290" spans="1:5" ht="15.75" customHeight="1" x14ac:dyDescent="0.25">
      <c r="A290" s="28"/>
      <c r="B290" s="28"/>
      <c r="C290" s="28"/>
      <c r="D290" s="28"/>
      <c r="E290" s="28"/>
    </row>
    <row r="291" spans="1:5" ht="15.75" customHeight="1" x14ac:dyDescent="0.25">
      <c r="A291" s="28"/>
      <c r="B291" s="28"/>
      <c r="C291" s="28"/>
      <c r="D291" s="28"/>
      <c r="E291" s="28"/>
    </row>
    <row r="292" spans="1:5" ht="15.75" customHeight="1" x14ac:dyDescent="0.25">
      <c r="A292" s="28"/>
      <c r="B292" s="28"/>
      <c r="C292" s="28"/>
      <c r="D292" s="28"/>
      <c r="E292" s="28"/>
    </row>
    <row r="293" spans="1:5" ht="15.75" customHeight="1" x14ac:dyDescent="0.25">
      <c r="A293" s="28"/>
      <c r="B293" s="28"/>
      <c r="C293" s="28"/>
      <c r="D293" s="28"/>
      <c r="E293" s="28"/>
    </row>
    <row r="294" spans="1:5" ht="15.75" customHeight="1" x14ac:dyDescent="0.25">
      <c r="A294" s="28"/>
      <c r="B294" s="28"/>
      <c r="C294" s="28"/>
      <c r="D294" s="28"/>
      <c r="E294" s="28"/>
    </row>
    <row r="295" spans="1:5" ht="15.75" customHeight="1" x14ac:dyDescent="0.25">
      <c r="A295" s="28"/>
      <c r="B295" s="28"/>
      <c r="C295" s="28"/>
      <c r="D295" s="28"/>
      <c r="E295" s="28"/>
    </row>
    <row r="296" spans="1:5" ht="15.75" customHeight="1" x14ac:dyDescent="0.25">
      <c r="A296" s="28"/>
      <c r="B296" s="28"/>
      <c r="C296" s="28"/>
      <c r="D296" s="28"/>
      <c r="E296" s="28"/>
    </row>
    <row r="297" spans="1:5" ht="15.75" customHeight="1" x14ac:dyDescent="0.25">
      <c r="A297" s="28"/>
      <c r="B297" s="28"/>
      <c r="C297" s="28"/>
      <c r="D297" s="28"/>
      <c r="E297" s="28"/>
    </row>
    <row r="298" spans="1:5" ht="15.75" customHeight="1" x14ac:dyDescent="0.25">
      <c r="A298" s="28"/>
      <c r="B298" s="28"/>
      <c r="C298" s="28"/>
      <c r="D298" s="28"/>
      <c r="E298" s="28"/>
    </row>
    <row r="299" spans="1:5" ht="15.75" customHeight="1" x14ac:dyDescent="0.25">
      <c r="A299" s="28"/>
      <c r="B299" s="28"/>
      <c r="C299" s="28"/>
      <c r="D299" s="28"/>
      <c r="E299" s="28"/>
    </row>
    <row r="300" spans="1:5" ht="15.75" customHeight="1" x14ac:dyDescent="0.25">
      <c r="A300" s="28"/>
      <c r="B300" s="28"/>
      <c r="C300" s="28"/>
      <c r="D300" s="28"/>
      <c r="E300" s="28"/>
    </row>
    <row r="301" spans="1:5" ht="15.75" customHeight="1" x14ac:dyDescent="0.25">
      <c r="A301" s="28"/>
      <c r="B301" s="28"/>
      <c r="C301" s="28"/>
      <c r="D301" s="28"/>
      <c r="E301" s="28"/>
    </row>
    <row r="302" spans="1:5" ht="15.75" customHeight="1" x14ac:dyDescent="0.25">
      <c r="A302" s="28"/>
      <c r="B302" s="28"/>
      <c r="C302" s="28"/>
      <c r="D302" s="28"/>
      <c r="E302" s="28"/>
    </row>
    <row r="303" spans="1:5" ht="15.75" customHeight="1" x14ac:dyDescent="0.25">
      <c r="A303" s="28"/>
      <c r="B303" s="28"/>
      <c r="C303" s="28"/>
      <c r="D303" s="28"/>
      <c r="E303" s="28"/>
    </row>
    <row r="304" spans="1:5" ht="15.75" customHeight="1" x14ac:dyDescent="0.25">
      <c r="A304" s="28"/>
      <c r="B304" s="28"/>
      <c r="C304" s="28"/>
      <c r="D304" s="28"/>
      <c r="E304" s="28"/>
    </row>
    <row r="305" spans="1:5" ht="15.75" customHeight="1" x14ac:dyDescent="0.25">
      <c r="A305" s="28"/>
      <c r="B305" s="28"/>
      <c r="C305" s="28"/>
      <c r="D305" s="28"/>
      <c r="E305" s="28"/>
    </row>
    <row r="306" spans="1:5" ht="15.75" customHeight="1" x14ac:dyDescent="0.25">
      <c r="A306" s="28"/>
      <c r="B306" s="28"/>
      <c r="C306" s="28"/>
      <c r="D306" s="28"/>
      <c r="E306" s="28"/>
    </row>
    <row r="307" spans="1:5" ht="15.75" customHeight="1" x14ac:dyDescent="0.25">
      <c r="A307" s="28"/>
      <c r="B307" s="28"/>
      <c r="C307" s="28"/>
      <c r="D307" s="28"/>
      <c r="E307" s="28"/>
    </row>
    <row r="308" spans="1:5" ht="15.75" customHeight="1" x14ac:dyDescent="0.25">
      <c r="A308" s="28"/>
      <c r="B308" s="28"/>
      <c r="C308" s="28"/>
      <c r="D308" s="28"/>
      <c r="E308" s="28"/>
    </row>
    <row r="309" spans="1:5" ht="15.75" customHeight="1" x14ac:dyDescent="0.25">
      <c r="A309" s="28"/>
      <c r="B309" s="28"/>
      <c r="C309" s="28"/>
      <c r="D309" s="28"/>
      <c r="E309" s="28"/>
    </row>
    <row r="310" spans="1:5" ht="15.75" customHeight="1" x14ac:dyDescent="0.25">
      <c r="A310" s="28"/>
      <c r="B310" s="28"/>
      <c r="C310" s="28"/>
      <c r="D310" s="28"/>
      <c r="E310" s="28"/>
    </row>
    <row r="311" spans="1:5" ht="15.75" customHeight="1" x14ac:dyDescent="0.25">
      <c r="A311" s="28"/>
      <c r="B311" s="28"/>
      <c r="C311" s="28"/>
      <c r="D311" s="28"/>
      <c r="E311" s="28"/>
    </row>
    <row r="312" spans="1:5" ht="15.75" customHeight="1" x14ac:dyDescent="0.25">
      <c r="A312" s="28"/>
      <c r="B312" s="28"/>
      <c r="C312" s="28"/>
      <c r="D312" s="28"/>
      <c r="E312" s="28"/>
    </row>
    <row r="313" spans="1:5" ht="15.75" customHeight="1" x14ac:dyDescent="0.25">
      <c r="A313" s="28"/>
      <c r="B313" s="28"/>
      <c r="C313" s="28"/>
      <c r="D313" s="28"/>
      <c r="E313" s="28"/>
    </row>
    <row r="314" spans="1:5" ht="15.75" customHeight="1" x14ac:dyDescent="0.25">
      <c r="A314" s="28"/>
      <c r="B314" s="28"/>
      <c r="C314" s="28"/>
      <c r="D314" s="28"/>
      <c r="E314" s="28"/>
    </row>
    <row r="315" spans="1:5" ht="15.75" customHeight="1" x14ac:dyDescent="0.25">
      <c r="A315" s="28"/>
      <c r="B315" s="28"/>
      <c r="C315" s="28"/>
      <c r="D315" s="28"/>
      <c r="E315" s="28"/>
    </row>
    <row r="316" spans="1:5" ht="15.75" customHeight="1" x14ac:dyDescent="0.25">
      <c r="A316" s="28"/>
      <c r="B316" s="28"/>
      <c r="C316" s="28"/>
      <c r="D316" s="28"/>
      <c r="E316" s="28"/>
    </row>
    <row r="317" spans="1:5" ht="15.75" customHeight="1" x14ac:dyDescent="0.25">
      <c r="A317" s="28"/>
      <c r="B317" s="28"/>
      <c r="C317" s="28"/>
      <c r="D317" s="28"/>
      <c r="E317" s="28"/>
    </row>
    <row r="318" spans="1:5" ht="15.75" customHeight="1" x14ac:dyDescent="0.25">
      <c r="A318" s="28"/>
      <c r="B318" s="28"/>
      <c r="C318" s="28"/>
      <c r="D318" s="28"/>
      <c r="E318" s="28"/>
    </row>
    <row r="319" spans="1:5" ht="15.75" customHeight="1" x14ac:dyDescent="0.25">
      <c r="A319" s="28"/>
      <c r="B319" s="28"/>
      <c r="C319" s="28"/>
      <c r="D319" s="28"/>
      <c r="E319" s="28"/>
    </row>
    <row r="320" spans="1:5" ht="15.75" customHeight="1" x14ac:dyDescent="0.25">
      <c r="A320" s="28"/>
      <c r="B320" s="28"/>
      <c r="C320" s="28"/>
      <c r="D320" s="28"/>
      <c r="E320" s="28"/>
    </row>
    <row r="321" spans="1:5" ht="15.75" customHeight="1" x14ac:dyDescent="0.25">
      <c r="A321" s="28"/>
      <c r="B321" s="28"/>
      <c r="C321" s="28"/>
      <c r="D321" s="28"/>
      <c r="E321" s="28"/>
    </row>
    <row r="322" spans="1:5" ht="15.75" customHeight="1" x14ac:dyDescent="0.25">
      <c r="A322" s="28"/>
      <c r="B322" s="28"/>
      <c r="C322" s="28"/>
      <c r="D322" s="28"/>
      <c r="E322" s="28"/>
    </row>
    <row r="323" spans="1:5" ht="15.75" customHeight="1" x14ac:dyDescent="0.25">
      <c r="A323" s="28"/>
      <c r="B323" s="28"/>
      <c r="C323" s="28"/>
      <c r="D323" s="28"/>
      <c r="E323" s="28"/>
    </row>
    <row r="324" spans="1:5" ht="15.75" customHeight="1" x14ac:dyDescent="0.25">
      <c r="A324" s="28"/>
      <c r="B324" s="28"/>
      <c r="C324" s="28"/>
      <c r="D324" s="28"/>
      <c r="E324" s="28"/>
    </row>
    <row r="325" spans="1:5" ht="15.75" customHeight="1" x14ac:dyDescent="0.25">
      <c r="A325" s="28"/>
      <c r="B325" s="28"/>
      <c r="C325" s="28"/>
      <c r="D325" s="28"/>
      <c r="E325" s="28"/>
    </row>
    <row r="326" spans="1:5" ht="15.75" customHeight="1" x14ac:dyDescent="0.25">
      <c r="A326" s="28"/>
      <c r="B326" s="28"/>
      <c r="C326" s="28"/>
      <c r="D326" s="28"/>
      <c r="E326" s="28"/>
    </row>
    <row r="327" spans="1:5" ht="15.75" customHeight="1" x14ac:dyDescent="0.25">
      <c r="A327" s="28"/>
      <c r="B327" s="28"/>
      <c r="C327" s="28"/>
      <c r="D327" s="28"/>
      <c r="E327" s="28"/>
    </row>
    <row r="328" spans="1:5" ht="15.75" customHeight="1" x14ac:dyDescent="0.25">
      <c r="A328" s="28"/>
      <c r="B328" s="28"/>
      <c r="C328" s="28"/>
      <c r="D328" s="28"/>
      <c r="E328" s="28"/>
    </row>
    <row r="329" spans="1:5" ht="15.75" customHeight="1" x14ac:dyDescent="0.25">
      <c r="A329" s="28"/>
      <c r="B329" s="28"/>
      <c r="C329" s="28"/>
      <c r="D329" s="28"/>
      <c r="E329" s="28"/>
    </row>
    <row r="330" spans="1:5" ht="15.75" customHeight="1" x14ac:dyDescent="0.25">
      <c r="A330" s="28"/>
      <c r="B330" s="28"/>
      <c r="C330" s="28"/>
      <c r="D330" s="28"/>
      <c r="E330" s="28"/>
    </row>
    <row r="331" spans="1:5" ht="15.75" customHeight="1" x14ac:dyDescent="0.25">
      <c r="A331" s="28"/>
      <c r="B331" s="28"/>
      <c r="C331" s="28"/>
      <c r="D331" s="28"/>
      <c r="E331" s="28"/>
    </row>
    <row r="332" spans="1:5" ht="15.75" customHeight="1" x14ac:dyDescent="0.25">
      <c r="A332" s="28"/>
      <c r="B332" s="28"/>
      <c r="C332" s="28"/>
      <c r="D332" s="28"/>
      <c r="E332" s="28"/>
    </row>
    <row r="333" spans="1:5" ht="15.75" customHeight="1" x14ac:dyDescent="0.25">
      <c r="A333" s="28"/>
      <c r="B333" s="28"/>
      <c r="C333" s="28"/>
      <c r="D333" s="28"/>
      <c r="E333" s="28"/>
    </row>
    <row r="334" spans="1:5" ht="15.75" customHeight="1" x14ac:dyDescent="0.25">
      <c r="A334" s="28"/>
      <c r="B334" s="28"/>
      <c r="C334" s="28"/>
      <c r="D334" s="28"/>
      <c r="E334" s="28"/>
    </row>
    <row r="335" spans="1:5" ht="15.75" customHeight="1" x14ac:dyDescent="0.25">
      <c r="A335" s="28"/>
      <c r="B335" s="28"/>
      <c r="C335" s="28"/>
      <c r="D335" s="28"/>
      <c r="E335" s="28"/>
    </row>
    <row r="336" spans="1:5" ht="15.75" customHeight="1" x14ac:dyDescent="0.25">
      <c r="A336" s="28"/>
      <c r="B336" s="28"/>
      <c r="C336" s="28"/>
      <c r="D336" s="28"/>
      <c r="E336" s="28"/>
    </row>
    <row r="337" spans="1:5" ht="15.75" customHeight="1" x14ac:dyDescent="0.25">
      <c r="A337" s="28"/>
      <c r="B337" s="28"/>
      <c r="C337" s="28"/>
      <c r="D337" s="28"/>
      <c r="E337" s="28"/>
    </row>
    <row r="338" spans="1:5" ht="15.75" customHeight="1" x14ac:dyDescent="0.25">
      <c r="A338" s="28"/>
      <c r="B338" s="28"/>
      <c r="C338" s="28"/>
      <c r="D338" s="28"/>
      <c r="E338" s="28"/>
    </row>
    <row r="339" spans="1:5" ht="15.75" customHeight="1" x14ac:dyDescent="0.25">
      <c r="A339" s="28"/>
      <c r="B339" s="28"/>
      <c r="C339" s="28"/>
      <c r="D339" s="28"/>
      <c r="E339" s="28"/>
    </row>
    <row r="340" spans="1:5" ht="15.75" customHeight="1" x14ac:dyDescent="0.25">
      <c r="A340" s="28"/>
      <c r="B340" s="28"/>
      <c r="C340" s="28"/>
      <c r="D340" s="28"/>
      <c r="E340" s="28"/>
    </row>
    <row r="341" spans="1:5" ht="15.75" customHeight="1" x14ac:dyDescent="0.25">
      <c r="A341" s="28"/>
      <c r="B341" s="28"/>
      <c r="C341" s="28"/>
      <c r="D341" s="28"/>
      <c r="E341" s="28"/>
    </row>
    <row r="342" spans="1:5" ht="15.75" customHeight="1" x14ac:dyDescent="0.25">
      <c r="A342" s="28"/>
      <c r="B342" s="28"/>
      <c r="C342" s="28"/>
      <c r="D342" s="28"/>
      <c r="E342" s="28"/>
    </row>
    <row r="343" spans="1:5" ht="15.75" customHeight="1" x14ac:dyDescent="0.25">
      <c r="A343" s="28"/>
      <c r="B343" s="28"/>
      <c r="C343" s="28"/>
      <c r="D343" s="28"/>
      <c r="E343" s="28"/>
    </row>
    <row r="344" spans="1:5" ht="15.75" customHeight="1" x14ac:dyDescent="0.25">
      <c r="A344" s="28"/>
      <c r="B344" s="28"/>
      <c r="C344" s="28"/>
      <c r="D344" s="28"/>
      <c r="E344" s="28"/>
    </row>
    <row r="345" spans="1:5" ht="15.75" customHeight="1" x14ac:dyDescent="0.25">
      <c r="A345" s="28"/>
      <c r="B345" s="28"/>
      <c r="C345" s="28"/>
      <c r="D345" s="28"/>
      <c r="E345" s="28"/>
    </row>
    <row r="346" spans="1:5" ht="15.75" customHeight="1" x14ac:dyDescent="0.25">
      <c r="A346" s="28"/>
      <c r="B346" s="28"/>
      <c r="C346" s="28"/>
      <c r="D346" s="28"/>
      <c r="E346" s="28"/>
    </row>
    <row r="347" spans="1:5" ht="15.75" customHeight="1" x14ac:dyDescent="0.25">
      <c r="A347" s="28"/>
      <c r="B347" s="28"/>
      <c r="C347" s="28"/>
      <c r="D347" s="28"/>
      <c r="E347" s="28"/>
    </row>
    <row r="348" spans="1:5" ht="15.75" customHeight="1" x14ac:dyDescent="0.25">
      <c r="A348" s="28"/>
      <c r="B348" s="28"/>
      <c r="C348" s="28"/>
      <c r="D348" s="28"/>
      <c r="E348" s="28"/>
    </row>
    <row r="349" spans="1:5" ht="15.75" customHeight="1" x14ac:dyDescent="0.25">
      <c r="A349" s="28"/>
      <c r="B349" s="28"/>
      <c r="C349" s="28"/>
      <c r="D349" s="28"/>
      <c r="E349" s="28"/>
    </row>
    <row r="350" spans="1:5" ht="15.75" customHeight="1" x14ac:dyDescent="0.25">
      <c r="A350" s="28"/>
      <c r="B350" s="28"/>
      <c r="C350" s="28"/>
      <c r="D350" s="28"/>
      <c r="E350" s="28"/>
    </row>
    <row r="351" spans="1:5" ht="15.75" customHeight="1" x14ac:dyDescent="0.25">
      <c r="A351" s="28"/>
      <c r="B351" s="28"/>
      <c r="C351" s="28"/>
      <c r="D351" s="28"/>
      <c r="E351" s="28"/>
    </row>
    <row r="352" spans="1:5" ht="15.75" customHeight="1" x14ac:dyDescent="0.25">
      <c r="A352" s="28"/>
      <c r="B352" s="28"/>
      <c r="C352" s="28"/>
      <c r="D352" s="28"/>
      <c r="E352" s="28"/>
    </row>
    <row r="353" spans="1:5" ht="15.75" customHeight="1" x14ac:dyDescent="0.25">
      <c r="A353" s="28"/>
      <c r="B353" s="28"/>
      <c r="C353" s="28"/>
      <c r="D353" s="28"/>
      <c r="E353" s="28"/>
    </row>
    <row r="354" spans="1:5" ht="15.75" customHeight="1" x14ac:dyDescent="0.25">
      <c r="A354" s="28"/>
      <c r="B354" s="28"/>
      <c r="C354" s="28"/>
      <c r="D354" s="28"/>
      <c r="E354" s="28"/>
    </row>
    <row r="355" spans="1:5" ht="15.75" customHeight="1" x14ac:dyDescent="0.25">
      <c r="A355" s="28"/>
      <c r="B355" s="28"/>
      <c r="C355" s="28"/>
      <c r="D355" s="28"/>
      <c r="E355" s="28"/>
    </row>
    <row r="356" spans="1:5" ht="15.75" customHeight="1" x14ac:dyDescent="0.25">
      <c r="A356" s="28"/>
      <c r="B356" s="28"/>
      <c r="C356" s="28"/>
      <c r="D356" s="28"/>
      <c r="E356" s="28"/>
    </row>
    <row r="357" spans="1:5" ht="15.75" customHeight="1" x14ac:dyDescent="0.25">
      <c r="A357" s="28"/>
      <c r="B357" s="28"/>
      <c r="C357" s="28"/>
      <c r="D357" s="28"/>
      <c r="E357" s="28"/>
    </row>
    <row r="358" spans="1:5" ht="15.75" customHeight="1" x14ac:dyDescent="0.25">
      <c r="A358" s="28"/>
      <c r="B358" s="28"/>
      <c r="C358" s="28"/>
      <c r="D358" s="28"/>
      <c r="E358" s="28"/>
    </row>
    <row r="359" spans="1:5" ht="15.75" customHeight="1" x14ac:dyDescent="0.25">
      <c r="A359" s="28"/>
      <c r="B359" s="28"/>
      <c r="C359" s="28"/>
      <c r="D359" s="28"/>
      <c r="E359" s="28"/>
    </row>
    <row r="360" spans="1:5" ht="15.75" customHeight="1" x14ac:dyDescent="0.25">
      <c r="A360" s="28"/>
      <c r="B360" s="28"/>
      <c r="C360" s="28"/>
      <c r="D360" s="28"/>
      <c r="E360" s="28"/>
    </row>
    <row r="361" spans="1:5" ht="15.75" customHeight="1" x14ac:dyDescent="0.25">
      <c r="A361" s="28"/>
      <c r="B361" s="28"/>
      <c r="C361" s="28"/>
      <c r="D361" s="28"/>
      <c r="E361" s="28"/>
    </row>
    <row r="362" spans="1:5" ht="15.75" customHeight="1" x14ac:dyDescent="0.25">
      <c r="A362" s="28"/>
      <c r="B362" s="28"/>
      <c r="C362" s="28"/>
      <c r="D362" s="28"/>
      <c r="E362" s="28"/>
    </row>
    <row r="363" spans="1:5" ht="15.75" customHeight="1" x14ac:dyDescent="0.25">
      <c r="A363" s="28"/>
      <c r="B363" s="28"/>
      <c r="C363" s="28"/>
      <c r="D363" s="28"/>
      <c r="E363" s="28"/>
    </row>
    <row r="364" spans="1:5" ht="15.75" customHeight="1" x14ac:dyDescent="0.25">
      <c r="A364" s="28"/>
      <c r="B364" s="28"/>
      <c r="C364" s="28"/>
      <c r="D364" s="28"/>
      <c r="E364" s="28"/>
    </row>
    <row r="365" spans="1:5" ht="15.75" customHeight="1" x14ac:dyDescent="0.25">
      <c r="A365" s="28"/>
      <c r="B365" s="28"/>
      <c r="C365" s="28"/>
      <c r="D365" s="28"/>
      <c r="E365" s="28"/>
    </row>
    <row r="366" spans="1:5" ht="15.75" customHeight="1" x14ac:dyDescent="0.25">
      <c r="A366" s="28"/>
      <c r="B366" s="28"/>
      <c r="C366" s="28"/>
      <c r="D366" s="28"/>
      <c r="E366" s="28"/>
    </row>
    <row r="367" spans="1:5" ht="15.75" customHeight="1" x14ac:dyDescent="0.25">
      <c r="A367" s="28"/>
      <c r="B367" s="28"/>
      <c r="C367" s="28"/>
      <c r="D367" s="28"/>
      <c r="E367" s="28"/>
    </row>
    <row r="368" spans="1:5" ht="15.75" customHeight="1" x14ac:dyDescent="0.25">
      <c r="A368" s="28"/>
      <c r="B368" s="28"/>
      <c r="C368" s="28"/>
      <c r="D368" s="28"/>
      <c r="E368" s="28"/>
    </row>
    <row r="369" spans="1:5" ht="15.75" customHeight="1" x14ac:dyDescent="0.25">
      <c r="A369" s="28"/>
      <c r="B369" s="28"/>
      <c r="C369" s="28"/>
      <c r="D369" s="28"/>
      <c r="E369" s="28"/>
    </row>
    <row r="370" spans="1:5" ht="15.75" customHeight="1" x14ac:dyDescent="0.25">
      <c r="A370" s="28"/>
      <c r="B370" s="28"/>
      <c r="C370" s="28"/>
      <c r="D370" s="28"/>
      <c r="E370" s="28"/>
    </row>
    <row r="371" spans="1:5" ht="15.75" customHeight="1" x14ac:dyDescent="0.25">
      <c r="A371" s="28"/>
      <c r="B371" s="28"/>
      <c r="C371" s="28"/>
      <c r="D371" s="28"/>
      <c r="E371" s="28"/>
    </row>
    <row r="372" spans="1:5" ht="15.75" customHeight="1" x14ac:dyDescent="0.25">
      <c r="A372" s="28"/>
      <c r="B372" s="28"/>
      <c r="C372" s="28"/>
      <c r="D372" s="28"/>
      <c r="E372" s="28"/>
    </row>
    <row r="373" spans="1:5" ht="15.75" customHeight="1" x14ac:dyDescent="0.25">
      <c r="A373" s="28"/>
      <c r="B373" s="28"/>
      <c r="C373" s="28"/>
      <c r="D373" s="28"/>
      <c r="E373" s="28"/>
    </row>
    <row r="374" spans="1:5" ht="15.75" customHeight="1" x14ac:dyDescent="0.25">
      <c r="A374" s="28"/>
      <c r="B374" s="28"/>
      <c r="C374" s="28"/>
      <c r="D374" s="28"/>
      <c r="E374" s="28"/>
    </row>
    <row r="375" spans="1:5" ht="15.75" customHeight="1" x14ac:dyDescent="0.25">
      <c r="A375" s="28"/>
      <c r="B375" s="28"/>
      <c r="C375" s="28"/>
      <c r="D375" s="28"/>
      <c r="E375" s="28"/>
    </row>
    <row r="376" spans="1:5" ht="15.75" customHeight="1" x14ac:dyDescent="0.25">
      <c r="A376" s="28"/>
      <c r="B376" s="28"/>
      <c r="C376" s="28"/>
      <c r="D376" s="28"/>
      <c r="E376" s="28"/>
    </row>
    <row r="377" spans="1:5" ht="15.75" customHeight="1" x14ac:dyDescent="0.25">
      <c r="A377" s="28"/>
      <c r="B377" s="28"/>
      <c r="C377" s="28"/>
      <c r="D377" s="28"/>
      <c r="E377" s="28"/>
    </row>
    <row r="378" spans="1:5" ht="15.75" customHeight="1" x14ac:dyDescent="0.25">
      <c r="A378" s="28"/>
      <c r="B378" s="28"/>
      <c r="C378" s="28"/>
      <c r="D378" s="28"/>
      <c r="E378" s="28"/>
    </row>
    <row r="379" spans="1:5" ht="15.75" customHeight="1" x14ac:dyDescent="0.25">
      <c r="A379" s="28"/>
      <c r="B379" s="28"/>
      <c r="C379" s="28"/>
      <c r="D379" s="28"/>
      <c r="E379" s="28"/>
    </row>
    <row r="380" spans="1:5" ht="15.75" customHeight="1" x14ac:dyDescent="0.25">
      <c r="A380" s="28"/>
      <c r="B380" s="28"/>
      <c r="C380" s="28"/>
      <c r="D380" s="28"/>
      <c r="E380" s="28"/>
    </row>
    <row r="381" spans="1:5" ht="15.75" customHeight="1" x14ac:dyDescent="0.25">
      <c r="A381" s="28"/>
      <c r="B381" s="28"/>
      <c r="C381" s="28"/>
      <c r="D381" s="28"/>
      <c r="E381" s="28"/>
    </row>
    <row r="382" spans="1:5" ht="15.75" customHeight="1" x14ac:dyDescent="0.25">
      <c r="A382" s="28"/>
      <c r="B382" s="28"/>
      <c r="C382" s="28"/>
      <c r="D382" s="28"/>
      <c r="E382" s="28"/>
    </row>
    <row r="383" spans="1:5" ht="15.75" customHeight="1" x14ac:dyDescent="0.25">
      <c r="A383" s="28"/>
      <c r="B383" s="28"/>
      <c r="C383" s="28"/>
      <c r="D383" s="28"/>
      <c r="E383" s="28"/>
    </row>
    <row r="384" spans="1:5" ht="15.75" customHeight="1" x14ac:dyDescent="0.25">
      <c r="A384" s="28"/>
      <c r="B384" s="28"/>
      <c r="C384" s="28"/>
      <c r="D384" s="28"/>
      <c r="E384" s="28"/>
    </row>
    <row r="385" spans="1:5" ht="15.75" customHeight="1" x14ac:dyDescent="0.25">
      <c r="A385" s="28"/>
      <c r="B385" s="28"/>
      <c r="C385" s="28"/>
      <c r="D385" s="28"/>
      <c r="E385" s="28"/>
    </row>
    <row r="386" spans="1:5" ht="15.75" customHeight="1" x14ac:dyDescent="0.25">
      <c r="A386" s="28"/>
      <c r="B386" s="28"/>
      <c r="C386" s="28"/>
      <c r="D386" s="28"/>
      <c r="E386" s="28"/>
    </row>
    <row r="387" spans="1:5" ht="15.75" customHeight="1" x14ac:dyDescent="0.25">
      <c r="A387" s="28"/>
      <c r="B387" s="28"/>
      <c r="C387" s="28"/>
      <c r="D387" s="28"/>
      <c r="E387" s="28"/>
    </row>
    <row r="388" spans="1:5" ht="15.75" customHeight="1" x14ac:dyDescent="0.25">
      <c r="A388" s="28"/>
      <c r="B388" s="28"/>
      <c r="C388" s="28"/>
      <c r="D388" s="28"/>
      <c r="E388" s="28"/>
    </row>
    <row r="389" spans="1:5" ht="15.75" customHeight="1" x14ac:dyDescent="0.25">
      <c r="A389" s="28"/>
      <c r="B389" s="28"/>
      <c r="C389" s="28"/>
      <c r="D389" s="28"/>
      <c r="E389" s="28"/>
    </row>
    <row r="390" spans="1:5" ht="15.75" customHeight="1" x14ac:dyDescent="0.25">
      <c r="A390" s="28"/>
      <c r="B390" s="28"/>
      <c r="C390" s="28"/>
      <c r="D390" s="28"/>
      <c r="E390" s="28"/>
    </row>
    <row r="391" spans="1:5" ht="15.75" customHeight="1" x14ac:dyDescent="0.25">
      <c r="A391" s="28"/>
      <c r="B391" s="28"/>
      <c r="C391" s="28"/>
      <c r="D391" s="28"/>
      <c r="E391" s="28"/>
    </row>
    <row r="392" spans="1:5" ht="15.75" customHeight="1" x14ac:dyDescent="0.25">
      <c r="A392" s="28"/>
      <c r="B392" s="28"/>
      <c r="C392" s="28"/>
      <c r="D392" s="28"/>
      <c r="E392" s="28"/>
    </row>
    <row r="393" spans="1:5" ht="15.75" customHeight="1" x14ac:dyDescent="0.25">
      <c r="A393" s="28"/>
      <c r="B393" s="28"/>
      <c r="C393" s="28"/>
      <c r="D393" s="28"/>
      <c r="E393" s="28"/>
    </row>
    <row r="394" spans="1:5" ht="15.75" customHeight="1" x14ac:dyDescent="0.25">
      <c r="A394" s="28"/>
      <c r="B394" s="28"/>
      <c r="C394" s="28"/>
      <c r="D394" s="28"/>
      <c r="E394" s="28"/>
    </row>
    <row r="395" spans="1:5" ht="15.75" customHeight="1" x14ac:dyDescent="0.25">
      <c r="A395" s="28"/>
      <c r="B395" s="28"/>
      <c r="C395" s="28"/>
      <c r="D395" s="28"/>
      <c r="E395" s="28"/>
    </row>
    <row r="396" spans="1:5" ht="15.75" customHeight="1" x14ac:dyDescent="0.25">
      <c r="A396" s="28"/>
      <c r="B396" s="28"/>
      <c r="C396" s="28"/>
      <c r="D396" s="28"/>
      <c r="E396" s="28"/>
    </row>
    <row r="397" spans="1:5" ht="15.75" customHeight="1" x14ac:dyDescent="0.25">
      <c r="A397" s="28"/>
      <c r="B397" s="28"/>
      <c r="C397" s="28"/>
      <c r="D397" s="28"/>
      <c r="E397" s="28"/>
    </row>
    <row r="398" spans="1:5" ht="15.75" customHeight="1" x14ac:dyDescent="0.25">
      <c r="A398" s="28"/>
      <c r="B398" s="28"/>
      <c r="C398" s="28"/>
      <c r="D398" s="28"/>
      <c r="E398" s="28"/>
    </row>
    <row r="399" spans="1:5" ht="15.75" customHeight="1" x14ac:dyDescent="0.25">
      <c r="A399" s="28"/>
      <c r="B399" s="28"/>
      <c r="C399" s="28"/>
      <c r="D399" s="28"/>
      <c r="E399" s="28"/>
    </row>
    <row r="400" spans="1:5" ht="15.75" customHeight="1" x14ac:dyDescent="0.25">
      <c r="A400" s="28"/>
      <c r="B400" s="28"/>
      <c r="C400" s="28"/>
      <c r="D400" s="28"/>
      <c r="E400" s="28"/>
    </row>
    <row r="401" spans="1:5" ht="15.75" customHeight="1" x14ac:dyDescent="0.25">
      <c r="A401" s="28"/>
      <c r="B401" s="28"/>
      <c r="C401" s="28"/>
      <c r="D401" s="28"/>
      <c r="E401" s="28"/>
    </row>
    <row r="402" spans="1:5" ht="15.75" customHeight="1" x14ac:dyDescent="0.25">
      <c r="A402" s="28"/>
      <c r="B402" s="28"/>
      <c r="C402" s="28"/>
      <c r="D402" s="28"/>
      <c r="E402" s="28"/>
    </row>
    <row r="403" spans="1:5" ht="15.75" customHeight="1" x14ac:dyDescent="0.25">
      <c r="A403" s="28"/>
      <c r="B403" s="28"/>
      <c r="C403" s="28"/>
      <c r="D403" s="28"/>
      <c r="E403" s="28"/>
    </row>
    <row r="404" spans="1:5" ht="15.75" customHeight="1" x14ac:dyDescent="0.25">
      <c r="A404" s="28"/>
      <c r="B404" s="28"/>
      <c r="C404" s="28"/>
      <c r="D404" s="28"/>
      <c r="E404" s="28"/>
    </row>
    <row r="405" spans="1:5" ht="15.75" customHeight="1" x14ac:dyDescent="0.25">
      <c r="A405" s="28"/>
      <c r="B405" s="28"/>
      <c r="C405" s="28"/>
      <c r="D405" s="28"/>
      <c r="E405" s="28"/>
    </row>
    <row r="406" spans="1:5" ht="15.75" customHeight="1" x14ac:dyDescent="0.25">
      <c r="A406" s="28"/>
      <c r="B406" s="28"/>
      <c r="C406" s="28"/>
      <c r="D406" s="28"/>
      <c r="E406" s="28"/>
    </row>
    <row r="407" spans="1:5" ht="15.75" customHeight="1" x14ac:dyDescent="0.25">
      <c r="A407" s="28"/>
      <c r="B407" s="28"/>
      <c r="C407" s="28"/>
      <c r="D407" s="28"/>
      <c r="E407" s="28"/>
    </row>
    <row r="408" spans="1:5" ht="15.75" customHeight="1" x14ac:dyDescent="0.25">
      <c r="A408" s="28"/>
      <c r="B408" s="28"/>
      <c r="C408" s="28"/>
      <c r="D408" s="28"/>
      <c r="E408" s="28"/>
    </row>
    <row r="409" spans="1:5" ht="15.75" customHeight="1" x14ac:dyDescent="0.25">
      <c r="A409" s="28"/>
      <c r="B409" s="28"/>
      <c r="C409" s="28"/>
      <c r="D409" s="28"/>
      <c r="E409" s="28"/>
    </row>
    <row r="410" spans="1:5" ht="15.75" customHeight="1" x14ac:dyDescent="0.25">
      <c r="A410" s="28"/>
      <c r="B410" s="28"/>
      <c r="C410" s="28"/>
      <c r="D410" s="28"/>
      <c r="E410" s="28"/>
    </row>
    <row r="411" spans="1:5" ht="15.75" customHeight="1" x14ac:dyDescent="0.25">
      <c r="A411" s="28"/>
      <c r="B411" s="28"/>
      <c r="C411" s="28"/>
      <c r="D411" s="28"/>
      <c r="E411" s="28"/>
    </row>
    <row r="412" spans="1:5" ht="15.75" customHeight="1" x14ac:dyDescent="0.25">
      <c r="A412" s="28"/>
      <c r="B412" s="28"/>
      <c r="C412" s="28"/>
      <c r="D412" s="28"/>
      <c r="E412" s="28"/>
    </row>
    <row r="413" spans="1:5" ht="15.75" customHeight="1" x14ac:dyDescent="0.25">
      <c r="A413" s="28"/>
      <c r="B413" s="28"/>
      <c r="C413" s="28"/>
      <c r="D413" s="28"/>
      <c r="E413" s="28"/>
    </row>
    <row r="414" spans="1:5" ht="15.75" customHeight="1" x14ac:dyDescent="0.25">
      <c r="A414" s="28"/>
      <c r="B414" s="28"/>
      <c r="C414" s="28"/>
      <c r="D414" s="28"/>
      <c r="E414" s="28"/>
    </row>
    <row r="415" spans="1:5" ht="15.75" customHeight="1" x14ac:dyDescent="0.25">
      <c r="A415" s="28"/>
      <c r="B415" s="28"/>
      <c r="C415" s="28"/>
      <c r="D415" s="28"/>
      <c r="E415" s="28"/>
    </row>
    <row r="416" spans="1:5" ht="15.75" customHeight="1" x14ac:dyDescent="0.25">
      <c r="A416" s="28"/>
      <c r="B416" s="28"/>
      <c r="C416" s="28"/>
      <c r="D416" s="28"/>
      <c r="E416" s="28"/>
    </row>
    <row r="417" spans="1:5" ht="15.75" customHeight="1" x14ac:dyDescent="0.25">
      <c r="A417" s="28"/>
      <c r="B417" s="28"/>
      <c r="C417" s="28"/>
      <c r="D417" s="28"/>
      <c r="E417" s="28"/>
    </row>
    <row r="418" spans="1:5" ht="15.75" customHeight="1" x14ac:dyDescent="0.25">
      <c r="A418" s="28"/>
      <c r="B418" s="28"/>
      <c r="C418" s="28"/>
      <c r="D418" s="28"/>
      <c r="E418" s="28"/>
    </row>
    <row r="419" spans="1:5" ht="15.75" customHeight="1" x14ac:dyDescent="0.25">
      <c r="A419" s="28"/>
      <c r="B419" s="28"/>
      <c r="C419" s="28"/>
      <c r="D419" s="28"/>
      <c r="E419" s="28"/>
    </row>
    <row r="420" spans="1:5" ht="15.75" customHeight="1" x14ac:dyDescent="0.25">
      <c r="A420" s="28"/>
      <c r="B420" s="28"/>
      <c r="C420" s="28"/>
      <c r="D420" s="28"/>
      <c r="E420" s="28"/>
    </row>
    <row r="421" spans="1:5" ht="15.75" customHeight="1" x14ac:dyDescent="0.25">
      <c r="A421" s="28"/>
      <c r="B421" s="28"/>
      <c r="C421" s="28"/>
      <c r="D421" s="28"/>
      <c r="E421" s="28"/>
    </row>
    <row r="422" spans="1:5" ht="15.75" customHeight="1" x14ac:dyDescent="0.25">
      <c r="A422" s="28"/>
      <c r="B422" s="28"/>
      <c r="C422" s="28"/>
      <c r="D422" s="28"/>
      <c r="E422" s="28"/>
    </row>
    <row r="423" spans="1:5" ht="15.75" customHeight="1" x14ac:dyDescent="0.25">
      <c r="A423" s="28"/>
      <c r="B423" s="28"/>
      <c r="C423" s="28"/>
      <c r="D423" s="28"/>
      <c r="E423" s="28"/>
    </row>
    <row r="424" spans="1:5" ht="15.75" customHeight="1" x14ac:dyDescent="0.25">
      <c r="A424" s="28"/>
      <c r="B424" s="28"/>
      <c r="C424" s="28"/>
      <c r="D424" s="28"/>
      <c r="E424" s="28"/>
    </row>
    <row r="425" spans="1:5" ht="15.75" customHeight="1" x14ac:dyDescent="0.25">
      <c r="A425" s="28"/>
      <c r="B425" s="28"/>
      <c r="C425" s="28"/>
      <c r="D425" s="28"/>
      <c r="E425" s="28"/>
    </row>
    <row r="426" spans="1:5" ht="15.75" customHeight="1" x14ac:dyDescent="0.25">
      <c r="A426" s="28"/>
      <c r="B426" s="28"/>
      <c r="C426" s="28"/>
      <c r="D426" s="28"/>
      <c r="E426" s="28"/>
    </row>
    <row r="427" spans="1:5" ht="15.75" customHeight="1" x14ac:dyDescent="0.25">
      <c r="A427" s="28"/>
      <c r="B427" s="28"/>
      <c r="C427" s="28"/>
      <c r="D427" s="28"/>
      <c r="E427" s="28"/>
    </row>
    <row r="428" spans="1:5" ht="15.75" customHeight="1" x14ac:dyDescent="0.25">
      <c r="A428" s="28"/>
      <c r="B428" s="28"/>
      <c r="C428" s="28"/>
      <c r="D428" s="28"/>
      <c r="E428" s="28"/>
    </row>
    <row r="429" spans="1:5" ht="15.75" customHeight="1" x14ac:dyDescent="0.25">
      <c r="A429" s="28"/>
      <c r="B429" s="28"/>
      <c r="C429" s="28"/>
      <c r="D429" s="28"/>
      <c r="E429" s="28"/>
    </row>
    <row r="430" spans="1:5" ht="15.75" customHeight="1" x14ac:dyDescent="0.25">
      <c r="A430" s="28"/>
      <c r="B430" s="28"/>
      <c r="C430" s="28"/>
      <c r="D430" s="28"/>
      <c r="E430" s="28"/>
    </row>
    <row r="431" spans="1:5" ht="15.75" customHeight="1" x14ac:dyDescent="0.25">
      <c r="A431" s="28"/>
      <c r="B431" s="28"/>
      <c r="C431" s="28"/>
      <c r="D431" s="28"/>
      <c r="E431" s="28"/>
    </row>
    <row r="432" spans="1:5" ht="15.75" customHeight="1" x14ac:dyDescent="0.25">
      <c r="A432" s="28"/>
      <c r="B432" s="28"/>
      <c r="C432" s="28"/>
      <c r="D432" s="28"/>
      <c r="E432" s="28"/>
    </row>
    <row r="433" spans="1:5" ht="15.75" customHeight="1" x14ac:dyDescent="0.25">
      <c r="A433" s="28"/>
      <c r="B433" s="28"/>
      <c r="C433" s="28"/>
      <c r="D433" s="28"/>
      <c r="E433" s="28"/>
    </row>
    <row r="434" spans="1:5" ht="15.75" customHeight="1" x14ac:dyDescent="0.25">
      <c r="A434" s="28"/>
      <c r="B434" s="28"/>
      <c r="C434" s="28"/>
      <c r="D434" s="28"/>
      <c r="E434" s="28"/>
    </row>
    <row r="435" spans="1:5" ht="15.75" customHeight="1" x14ac:dyDescent="0.25">
      <c r="A435" s="28"/>
      <c r="B435" s="28"/>
      <c r="C435" s="28"/>
      <c r="D435" s="28"/>
      <c r="E435" s="28"/>
    </row>
    <row r="436" spans="1:5" ht="15.75" customHeight="1" x14ac:dyDescent="0.25">
      <c r="A436" s="28"/>
      <c r="B436" s="28"/>
      <c r="C436" s="28"/>
      <c r="D436" s="28"/>
      <c r="E436" s="28"/>
    </row>
    <row r="437" spans="1:5" ht="15.75" customHeight="1" x14ac:dyDescent="0.25">
      <c r="A437" s="28"/>
      <c r="B437" s="28"/>
      <c r="C437" s="28"/>
      <c r="D437" s="28"/>
      <c r="E437" s="28"/>
    </row>
    <row r="438" spans="1:5" ht="15.75" customHeight="1" x14ac:dyDescent="0.25">
      <c r="A438" s="28"/>
      <c r="B438" s="28"/>
      <c r="C438" s="28"/>
      <c r="D438" s="28"/>
      <c r="E438" s="28"/>
    </row>
    <row r="439" spans="1:5" ht="15.75" customHeight="1" x14ac:dyDescent="0.25">
      <c r="A439" s="28"/>
      <c r="B439" s="28"/>
      <c r="C439" s="28"/>
      <c r="D439" s="28"/>
      <c r="E439" s="28"/>
    </row>
    <row r="440" spans="1:5" ht="15.75" customHeight="1" x14ac:dyDescent="0.25">
      <c r="A440" s="28"/>
      <c r="B440" s="28"/>
      <c r="C440" s="28"/>
      <c r="D440" s="28"/>
      <c r="E440" s="28"/>
    </row>
    <row r="441" spans="1:5" ht="15.75" customHeight="1" x14ac:dyDescent="0.25">
      <c r="A441" s="28"/>
      <c r="B441" s="28"/>
      <c r="C441" s="28"/>
      <c r="D441" s="28"/>
      <c r="E441" s="28"/>
    </row>
    <row r="442" spans="1:5" ht="15.75" customHeight="1" x14ac:dyDescent="0.25">
      <c r="A442" s="28"/>
      <c r="B442" s="28"/>
      <c r="C442" s="28"/>
      <c r="D442" s="28"/>
      <c r="E442" s="28"/>
    </row>
    <row r="443" spans="1:5" ht="15.75" customHeight="1" x14ac:dyDescent="0.25">
      <c r="A443" s="28"/>
      <c r="B443" s="28"/>
      <c r="C443" s="28"/>
      <c r="D443" s="28"/>
      <c r="E443" s="28"/>
    </row>
    <row r="444" spans="1:5" ht="15.75" customHeight="1" x14ac:dyDescent="0.25">
      <c r="A444" s="28"/>
      <c r="B444" s="28"/>
      <c r="C444" s="28"/>
      <c r="D444" s="28"/>
      <c r="E444" s="28"/>
    </row>
    <row r="445" spans="1:5" ht="15.75" customHeight="1" x14ac:dyDescent="0.25">
      <c r="A445" s="28"/>
      <c r="B445" s="28"/>
      <c r="C445" s="28"/>
      <c r="D445" s="28"/>
      <c r="E445" s="28"/>
    </row>
    <row r="446" spans="1:5" ht="15.75" customHeight="1" x14ac:dyDescent="0.25">
      <c r="A446" s="28"/>
      <c r="B446" s="28"/>
      <c r="C446" s="28"/>
      <c r="D446" s="28"/>
      <c r="E446" s="28"/>
    </row>
    <row r="447" spans="1:5" ht="15.75" customHeight="1" x14ac:dyDescent="0.25">
      <c r="A447" s="28"/>
      <c r="B447" s="28"/>
      <c r="C447" s="28"/>
      <c r="D447" s="28"/>
      <c r="E447" s="28"/>
    </row>
    <row r="448" spans="1:5" ht="15.75" customHeight="1" x14ac:dyDescent="0.25">
      <c r="A448" s="28"/>
      <c r="B448" s="28"/>
      <c r="C448" s="28"/>
      <c r="D448" s="28"/>
      <c r="E448" s="28"/>
    </row>
    <row r="449" spans="1:5" ht="15.75" customHeight="1" x14ac:dyDescent="0.25">
      <c r="A449" s="28"/>
      <c r="B449" s="28"/>
      <c r="C449" s="28"/>
      <c r="D449" s="28"/>
      <c r="E449" s="28"/>
    </row>
    <row r="450" spans="1:5" ht="15.75" customHeight="1" x14ac:dyDescent="0.25">
      <c r="A450" s="28"/>
      <c r="B450" s="28"/>
      <c r="C450" s="28"/>
      <c r="D450" s="28"/>
      <c r="E450" s="28"/>
    </row>
    <row r="451" spans="1:5" ht="15.75" customHeight="1" x14ac:dyDescent="0.25">
      <c r="A451" s="28"/>
      <c r="B451" s="28"/>
      <c r="C451" s="28"/>
      <c r="D451" s="28"/>
      <c r="E451" s="28"/>
    </row>
    <row r="452" spans="1:5" ht="15.75" customHeight="1" x14ac:dyDescent="0.25">
      <c r="A452" s="28"/>
      <c r="B452" s="28"/>
      <c r="C452" s="28"/>
      <c r="D452" s="28"/>
      <c r="E452" s="28"/>
    </row>
    <row r="453" spans="1:5" ht="15.75" customHeight="1" x14ac:dyDescent="0.25">
      <c r="A453" s="28"/>
      <c r="B453" s="28"/>
      <c r="C453" s="28"/>
      <c r="D453" s="28"/>
      <c r="E453" s="28"/>
    </row>
    <row r="454" spans="1:5" ht="15.75" customHeight="1" x14ac:dyDescent="0.25">
      <c r="A454" s="28"/>
      <c r="B454" s="28"/>
      <c r="C454" s="28"/>
      <c r="D454" s="28"/>
      <c r="E454" s="28"/>
    </row>
    <row r="455" spans="1:5" ht="15.75" customHeight="1" x14ac:dyDescent="0.25">
      <c r="A455" s="28"/>
      <c r="B455" s="28"/>
      <c r="C455" s="28"/>
      <c r="D455" s="28"/>
      <c r="E455" s="28"/>
    </row>
    <row r="456" spans="1:5" ht="15.75" customHeight="1" x14ac:dyDescent="0.25">
      <c r="A456" s="28"/>
      <c r="B456" s="28"/>
      <c r="C456" s="28"/>
      <c r="D456" s="28"/>
      <c r="E456" s="28"/>
    </row>
    <row r="457" spans="1:5" ht="15.75" customHeight="1" x14ac:dyDescent="0.25">
      <c r="A457" s="28"/>
      <c r="B457" s="28"/>
      <c r="C457" s="28"/>
      <c r="D457" s="28"/>
      <c r="E457" s="28"/>
    </row>
    <row r="458" spans="1:5" ht="15.75" customHeight="1" x14ac:dyDescent="0.25">
      <c r="A458" s="28"/>
      <c r="B458" s="28"/>
      <c r="C458" s="28"/>
      <c r="D458" s="28"/>
      <c r="E458" s="28"/>
    </row>
    <row r="459" spans="1:5" ht="15.75" customHeight="1" x14ac:dyDescent="0.25">
      <c r="A459" s="28"/>
      <c r="B459" s="28"/>
      <c r="C459" s="28"/>
      <c r="D459" s="28"/>
      <c r="E459" s="28"/>
    </row>
    <row r="460" spans="1:5" ht="15.75" customHeight="1" x14ac:dyDescent="0.25">
      <c r="A460" s="28"/>
      <c r="B460" s="28"/>
      <c r="C460" s="28"/>
      <c r="D460" s="28"/>
      <c r="E460" s="28"/>
    </row>
    <row r="461" spans="1:5" ht="15.75" customHeight="1" x14ac:dyDescent="0.25">
      <c r="A461" s="28"/>
      <c r="B461" s="28"/>
      <c r="C461" s="28"/>
      <c r="D461" s="28"/>
      <c r="E461" s="28"/>
    </row>
    <row r="462" spans="1:5" ht="15.75" customHeight="1" x14ac:dyDescent="0.25">
      <c r="A462" s="28"/>
      <c r="B462" s="28"/>
      <c r="C462" s="28"/>
      <c r="D462" s="28"/>
      <c r="E462" s="28"/>
    </row>
    <row r="463" spans="1:5" ht="15.75" customHeight="1" x14ac:dyDescent="0.25">
      <c r="A463" s="28"/>
      <c r="B463" s="28"/>
      <c r="C463" s="28"/>
      <c r="D463" s="28"/>
      <c r="E463" s="28"/>
    </row>
    <row r="464" spans="1:5" ht="15.75" customHeight="1" x14ac:dyDescent="0.25">
      <c r="A464" s="28"/>
      <c r="B464" s="28"/>
      <c r="C464" s="28"/>
      <c r="D464" s="28"/>
      <c r="E464" s="28"/>
    </row>
    <row r="465" spans="1:5" ht="15.75" customHeight="1" x14ac:dyDescent="0.25">
      <c r="A465" s="28"/>
      <c r="B465" s="28"/>
      <c r="C465" s="28"/>
      <c r="D465" s="28"/>
      <c r="E465" s="28"/>
    </row>
    <row r="466" spans="1:5" ht="15.75" customHeight="1" x14ac:dyDescent="0.25">
      <c r="A466" s="28"/>
      <c r="B466" s="28"/>
      <c r="C466" s="28"/>
      <c r="D466" s="28"/>
      <c r="E466" s="28"/>
    </row>
    <row r="467" spans="1:5" ht="15.75" customHeight="1" x14ac:dyDescent="0.25">
      <c r="A467" s="28"/>
      <c r="B467" s="28"/>
      <c r="C467" s="28"/>
      <c r="D467" s="28"/>
      <c r="E467" s="28"/>
    </row>
    <row r="468" spans="1:5" ht="15.75" customHeight="1" x14ac:dyDescent="0.25">
      <c r="A468" s="28"/>
      <c r="B468" s="28"/>
      <c r="C468" s="28"/>
      <c r="D468" s="28"/>
      <c r="E468" s="28"/>
    </row>
    <row r="469" spans="1:5" ht="15.75" customHeight="1" x14ac:dyDescent="0.25">
      <c r="A469" s="28"/>
      <c r="B469" s="28"/>
      <c r="C469" s="28"/>
      <c r="D469" s="28"/>
      <c r="E469" s="28"/>
    </row>
    <row r="470" spans="1:5" ht="15.75" customHeight="1" x14ac:dyDescent="0.25">
      <c r="A470" s="28"/>
      <c r="B470" s="28"/>
      <c r="C470" s="28"/>
      <c r="D470" s="28"/>
      <c r="E470" s="28"/>
    </row>
    <row r="471" spans="1:5" ht="15.75" customHeight="1" x14ac:dyDescent="0.25">
      <c r="A471" s="28"/>
      <c r="B471" s="28"/>
      <c r="C471" s="28"/>
      <c r="D471" s="28"/>
      <c r="E471" s="28"/>
    </row>
    <row r="472" spans="1:5" ht="15.75" customHeight="1" x14ac:dyDescent="0.25">
      <c r="A472" s="28"/>
      <c r="B472" s="28"/>
      <c r="C472" s="28"/>
      <c r="D472" s="28"/>
      <c r="E472" s="28"/>
    </row>
    <row r="473" spans="1:5" ht="15.75" customHeight="1" x14ac:dyDescent="0.25">
      <c r="A473" s="28"/>
      <c r="B473" s="28"/>
      <c r="C473" s="28"/>
      <c r="D473" s="28"/>
      <c r="E473" s="28"/>
    </row>
    <row r="474" spans="1:5" ht="15.75" customHeight="1" x14ac:dyDescent="0.25">
      <c r="A474" s="28"/>
      <c r="B474" s="28"/>
      <c r="C474" s="28"/>
      <c r="D474" s="28"/>
      <c r="E474" s="28"/>
    </row>
    <row r="475" spans="1:5" ht="15.75" customHeight="1" x14ac:dyDescent="0.25">
      <c r="A475" s="28"/>
      <c r="B475" s="28"/>
      <c r="C475" s="28"/>
      <c r="D475" s="28"/>
      <c r="E475" s="28"/>
    </row>
    <row r="476" spans="1:5" ht="15.75" customHeight="1" x14ac:dyDescent="0.25">
      <c r="A476" s="28"/>
      <c r="B476" s="28"/>
      <c r="C476" s="28"/>
      <c r="D476" s="28"/>
      <c r="E476" s="28"/>
    </row>
    <row r="477" spans="1:5" ht="15.75" customHeight="1" x14ac:dyDescent="0.25">
      <c r="A477" s="28"/>
      <c r="B477" s="28"/>
      <c r="C477" s="28"/>
      <c r="D477" s="28"/>
      <c r="E477" s="28"/>
    </row>
    <row r="478" spans="1:5" ht="15.75" customHeight="1" x14ac:dyDescent="0.25">
      <c r="A478" s="28"/>
      <c r="B478" s="28"/>
      <c r="C478" s="28"/>
      <c r="D478" s="28"/>
      <c r="E478" s="28"/>
    </row>
    <row r="479" spans="1:5" ht="15.75" customHeight="1" x14ac:dyDescent="0.25">
      <c r="A479" s="28"/>
      <c r="B479" s="28"/>
      <c r="C479" s="28"/>
      <c r="D479" s="28"/>
      <c r="E479" s="28"/>
    </row>
    <row r="480" spans="1:5" ht="15.75" customHeight="1" x14ac:dyDescent="0.25">
      <c r="A480" s="28"/>
      <c r="B480" s="28"/>
      <c r="C480" s="28"/>
      <c r="D480" s="28"/>
      <c r="E480" s="28"/>
    </row>
    <row r="481" spans="1:5" ht="15.75" customHeight="1" x14ac:dyDescent="0.25">
      <c r="A481" s="28"/>
      <c r="B481" s="28"/>
      <c r="C481" s="28"/>
      <c r="D481" s="28"/>
      <c r="E481" s="28"/>
    </row>
    <row r="482" spans="1:5" ht="15.75" customHeight="1" x14ac:dyDescent="0.25">
      <c r="A482" s="28"/>
      <c r="B482" s="28"/>
      <c r="C482" s="28"/>
      <c r="D482" s="28"/>
      <c r="E482" s="28"/>
    </row>
    <row r="483" spans="1:5" ht="15.75" customHeight="1" x14ac:dyDescent="0.25">
      <c r="A483" s="28"/>
      <c r="B483" s="28"/>
      <c r="C483" s="28"/>
      <c r="D483" s="28"/>
      <c r="E483" s="28"/>
    </row>
    <row r="484" spans="1:5" ht="15.75" customHeight="1" x14ac:dyDescent="0.25">
      <c r="A484" s="28"/>
      <c r="B484" s="28"/>
      <c r="C484" s="28"/>
      <c r="D484" s="28"/>
      <c r="E484" s="28"/>
    </row>
    <row r="485" spans="1:5" ht="15.75" customHeight="1" x14ac:dyDescent="0.25">
      <c r="A485" s="28"/>
      <c r="B485" s="28"/>
      <c r="C485" s="28"/>
      <c r="D485" s="28"/>
      <c r="E485" s="28"/>
    </row>
    <row r="486" spans="1:5" ht="15.75" customHeight="1" x14ac:dyDescent="0.25">
      <c r="A486" s="28"/>
      <c r="B486" s="28"/>
      <c r="C486" s="28"/>
      <c r="D486" s="28"/>
      <c r="E486" s="28"/>
    </row>
    <row r="487" spans="1:5" ht="15.75" customHeight="1" x14ac:dyDescent="0.25">
      <c r="A487" s="28"/>
      <c r="B487" s="28"/>
      <c r="C487" s="28"/>
      <c r="D487" s="28"/>
      <c r="E487" s="28"/>
    </row>
    <row r="488" spans="1:5" ht="15.75" customHeight="1" x14ac:dyDescent="0.25">
      <c r="A488" s="28"/>
      <c r="B488" s="28"/>
      <c r="C488" s="28"/>
      <c r="D488" s="28"/>
      <c r="E488" s="28"/>
    </row>
    <row r="489" spans="1:5" ht="15.75" customHeight="1" x14ac:dyDescent="0.25">
      <c r="A489" s="28"/>
      <c r="B489" s="28"/>
      <c r="C489" s="28"/>
      <c r="D489" s="28"/>
      <c r="E489" s="28"/>
    </row>
    <row r="490" spans="1:5" ht="15.75" customHeight="1" x14ac:dyDescent="0.25">
      <c r="A490" s="28"/>
      <c r="B490" s="28"/>
      <c r="C490" s="28"/>
      <c r="D490" s="28"/>
      <c r="E490" s="28"/>
    </row>
    <row r="491" spans="1:5" ht="15.75" customHeight="1" x14ac:dyDescent="0.25">
      <c r="A491" s="28"/>
      <c r="B491" s="28"/>
      <c r="C491" s="28"/>
      <c r="D491" s="28"/>
      <c r="E491" s="28"/>
    </row>
    <row r="492" spans="1:5" ht="15.75" customHeight="1" x14ac:dyDescent="0.25">
      <c r="A492" s="28"/>
      <c r="B492" s="28"/>
      <c r="C492" s="28"/>
      <c r="D492" s="28"/>
      <c r="E492" s="28"/>
    </row>
    <row r="493" spans="1:5" ht="15.75" customHeight="1" x14ac:dyDescent="0.25">
      <c r="A493" s="28"/>
      <c r="B493" s="28"/>
      <c r="C493" s="28"/>
      <c r="D493" s="28"/>
      <c r="E493" s="28"/>
    </row>
    <row r="494" spans="1:5" ht="15.75" customHeight="1" x14ac:dyDescent="0.25">
      <c r="A494" s="28"/>
      <c r="B494" s="28"/>
      <c r="C494" s="28"/>
      <c r="D494" s="28"/>
      <c r="E494" s="28"/>
    </row>
    <row r="495" spans="1:5" ht="15.75" customHeight="1" x14ac:dyDescent="0.25">
      <c r="A495" s="28"/>
      <c r="B495" s="28"/>
      <c r="C495" s="28"/>
      <c r="D495" s="28"/>
      <c r="E495" s="28"/>
    </row>
    <row r="496" spans="1:5" ht="15.75" customHeight="1" x14ac:dyDescent="0.25">
      <c r="A496" s="28"/>
      <c r="B496" s="28"/>
      <c r="C496" s="28"/>
      <c r="D496" s="28"/>
      <c r="E496" s="28"/>
    </row>
    <row r="497" spans="1:5" ht="15.75" customHeight="1" x14ac:dyDescent="0.25">
      <c r="A497" s="28"/>
      <c r="B497" s="28"/>
      <c r="C497" s="28"/>
      <c r="D497" s="28"/>
      <c r="E497" s="28"/>
    </row>
    <row r="498" spans="1:5" ht="15.75" customHeight="1" x14ac:dyDescent="0.25">
      <c r="A498" s="28"/>
      <c r="B498" s="28"/>
      <c r="C498" s="28"/>
      <c r="D498" s="28"/>
      <c r="E498" s="28"/>
    </row>
    <row r="499" spans="1:5" ht="15.75" customHeight="1" x14ac:dyDescent="0.25">
      <c r="A499" s="28"/>
      <c r="B499" s="28"/>
      <c r="C499" s="28"/>
      <c r="D499" s="28"/>
      <c r="E499" s="28"/>
    </row>
    <row r="500" spans="1:5" ht="15.75" customHeight="1" x14ac:dyDescent="0.25">
      <c r="A500" s="28"/>
      <c r="B500" s="28"/>
      <c r="C500" s="28"/>
      <c r="D500" s="28"/>
      <c r="E500" s="28"/>
    </row>
    <row r="501" spans="1:5" ht="15.75" customHeight="1" x14ac:dyDescent="0.25">
      <c r="A501" s="28"/>
      <c r="B501" s="28"/>
      <c r="C501" s="28"/>
      <c r="D501" s="28"/>
      <c r="E501" s="28"/>
    </row>
    <row r="502" spans="1:5" ht="15.75" customHeight="1" x14ac:dyDescent="0.25">
      <c r="A502" s="28"/>
      <c r="B502" s="28"/>
      <c r="C502" s="28"/>
      <c r="D502" s="28"/>
      <c r="E502" s="28"/>
    </row>
    <row r="503" spans="1:5" ht="15.75" customHeight="1" x14ac:dyDescent="0.25">
      <c r="A503" s="28"/>
      <c r="B503" s="28"/>
      <c r="C503" s="28"/>
      <c r="D503" s="28"/>
      <c r="E503" s="28"/>
    </row>
    <row r="504" spans="1:5" ht="15.75" customHeight="1" x14ac:dyDescent="0.25">
      <c r="A504" s="28"/>
      <c r="B504" s="28"/>
      <c r="C504" s="28"/>
      <c r="D504" s="28"/>
      <c r="E504" s="28"/>
    </row>
    <row r="505" spans="1:5" ht="15.75" customHeight="1" x14ac:dyDescent="0.25">
      <c r="A505" s="28"/>
      <c r="B505" s="28"/>
      <c r="C505" s="28"/>
      <c r="D505" s="28"/>
      <c r="E505" s="28"/>
    </row>
    <row r="506" spans="1:5" ht="15.75" customHeight="1" x14ac:dyDescent="0.25">
      <c r="A506" s="28"/>
      <c r="B506" s="28"/>
      <c r="C506" s="28"/>
      <c r="D506" s="28"/>
      <c r="E506" s="28"/>
    </row>
    <row r="507" spans="1:5" ht="15.75" customHeight="1" x14ac:dyDescent="0.25">
      <c r="A507" s="28"/>
      <c r="B507" s="28"/>
      <c r="C507" s="28"/>
      <c r="D507" s="28"/>
      <c r="E507" s="28"/>
    </row>
    <row r="508" spans="1:5" ht="15.75" customHeight="1" x14ac:dyDescent="0.25">
      <c r="A508" s="28"/>
      <c r="B508" s="28"/>
      <c r="C508" s="28"/>
      <c r="D508" s="28"/>
      <c r="E508" s="28"/>
    </row>
    <row r="509" spans="1:5" ht="15.75" customHeight="1" x14ac:dyDescent="0.25">
      <c r="A509" s="28"/>
      <c r="B509" s="28"/>
      <c r="C509" s="28"/>
      <c r="D509" s="28"/>
      <c r="E509" s="28"/>
    </row>
    <row r="510" spans="1:5" ht="15.75" customHeight="1" x14ac:dyDescent="0.25">
      <c r="A510" s="28"/>
      <c r="B510" s="28"/>
      <c r="C510" s="28"/>
      <c r="D510" s="28"/>
      <c r="E510" s="28"/>
    </row>
    <row r="511" spans="1:5" ht="15.75" customHeight="1" x14ac:dyDescent="0.25">
      <c r="A511" s="28"/>
      <c r="B511" s="28"/>
      <c r="C511" s="28"/>
      <c r="D511" s="28"/>
      <c r="E511" s="28"/>
    </row>
    <row r="512" spans="1:5" ht="15.75" customHeight="1" x14ac:dyDescent="0.25">
      <c r="A512" s="28"/>
      <c r="B512" s="28"/>
      <c r="C512" s="28"/>
      <c r="D512" s="28"/>
      <c r="E512" s="28"/>
    </row>
    <row r="513" spans="1:5" ht="15.75" customHeight="1" x14ac:dyDescent="0.25">
      <c r="A513" s="28"/>
      <c r="B513" s="28"/>
      <c r="C513" s="28"/>
      <c r="D513" s="28"/>
      <c r="E513" s="28"/>
    </row>
    <row r="514" spans="1:5" ht="15.75" customHeight="1" x14ac:dyDescent="0.25">
      <c r="A514" s="28"/>
      <c r="B514" s="28"/>
      <c r="C514" s="28"/>
      <c r="D514" s="28"/>
      <c r="E514" s="28"/>
    </row>
    <row r="515" spans="1:5" ht="15.75" customHeight="1" x14ac:dyDescent="0.25">
      <c r="A515" s="28"/>
      <c r="B515" s="28"/>
      <c r="C515" s="28"/>
      <c r="D515" s="28"/>
      <c r="E515" s="28"/>
    </row>
    <row r="516" spans="1:5" ht="15.75" customHeight="1" x14ac:dyDescent="0.25">
      <c r="A516" s="28"/>
      <c r="B516" s="28"/>
      <c r="C516" s="28"/>
      <c r="D516" s="28"/>
      <c r="E516" s="28"/>
    </row>
    <row r="517" spans="1:5" ht="15.75" customHeight="1" x14ac:dyDescent="0.25">
      <c r="A517" s="28"/>
      <c r="B517" s="28"/>
      <c r="C517" s="28"/>
      <c r="D517" s="28"/>
      <c r="E517" s="28"/>
    </row>
    <row r="518" spans="1:5" ht="15.75" customHeight="1" x14ac:dyDescent="0.25">
      <c r="A518" s="28"/>
      <c r="B518" s="28"/>
      <c r="C518" s="28"/>
      <c r="D518" s="28"/>
      <c r="E518" s="28"/>
    </row>
    <row r="519" spans="1:5" ht="15.75" customHeight="1" x14ac:dyDescent="0.25">
      <c r="A519" s="28"/>
      <c r="B519" s="28"/>
      <c r="C519" s="28"/>
      <c r="D519" s="28"/>
      <c r="E519" s="28"/>
    </row>
    <row r="520" spans="1:5" ht="15.75" customHeight="1" x14ac:dyDescent="0.25">
      <c r="A520" s="28"/>
      <c r="B520" s="28"/>
      <c r="C520" s="28"/>
      <c r="D520" s="28"/>
      <c r="E520" s="28"/>
    </row>
    <row r="521" spans="1:5" ht="15.75" customHeight="1" x14ac:dyDescent="0.25">
      <c r="A521" s="28"/>
      <c r="B521" s="28"/>
      <c r="C521" s="28"/>
      <c r="D521" s="28"/>
      <c r="E521" s="28"/>
    </row>
    <row r="522" spans="1:5" ht="15.75" customHeight="1" x14ac:dyDescent="0.25">
      <c r="A522" s="28"/>
      <c r="B522" s="28"/>
      <c r="C522" s="28"/>
      <c r="D522" s="28"/>
      <c r="E522" s="28"/>
    </row>
    <row r="523" spans="1:5" ht="15.75" customHeight="1" x14ac:dyDescent="0.25">
      <c r="A523" s="28"/>
      <c r="B523" s="28"/>
      <c r="C523" s="28"/>
      <c r="D523" s="28"/>
      <c r="E523" s="28"/>
    </row>
    <row r="524" spans="1:5" ht="15.75" customHeight="1" x14ac:dyDescent="0.25">
      <c r="A524" s="28"/>
      <c r="B524" s="28"/>
      <c r="C524" s="28"/>
      <c r="D524" s="28"/>
      <c r="E524" s="28"/>
    </row>
    <row r="525" spans="1:5" ht="15.75" customHeight="1" x14ac:dyDescent="0.25">
      <c r="A525" s="28"/>
      <c r="B525" s="28"/>
      <c r="C525" s="28"/>
      <c r="D525" s="28"/>
      <c r="E525" s="28"/>
    </row>
    <row r="526" spans="1:5" ht="15.75" customHeight="1" x14ac:dyDescent="0.25">
      <c r="A526" s="28"/>
      <c r="B526" s="28"/>
      <c r="C526" s="28"/>
      <c r="D526" s="28"/>
      <c r="E526" s="28"/>
    </row>
    <row r="527" spans="1:5" ht="15.75" customHeight="1" x14ac:dyDescent="0.25">
      <c r="A527" s="28"/>
      <c r="B527" s="28"/>
      <c r="C527" s="28"/>
      <c r="D527" s="28"/>
      <c r="E527" s="28"/>
    </row>
    <row r="528" spans="1:5" ht="15.75" customHeight="1" x14ac:dyDescent="0.25">
      <c r="A528" s="28"/>
      <c r="B528" s="28"/>
      <c r="C528" s="28"/>
      <c r="D528" s="28"/>
      <c r="E528" s="28"/>
    </row>
    <row r="529" spans="1:5" ht="15.75" customHeight="1" x14ac:dyDescent="0.25">
      <c r="A529" s="28"/>
      <c r="B529" s="28"/>
      <c r="C529" s="28"/>
      <c r="D529" s="28"/>
      <c r="E529" s="28"/>
    </row>
    <row r="530" spans="1:5" ht="15.75" customHeight="1" x14ac:dyDescent="0.25">
      <c r="A530" s="28"/>
      <c r="B530" s="28"/>
      <c r="C530" s="28"/>
      <c r="D530" s="28"/>
      <c r="E530" s="28"/>
    </row>
    <row r="531" spans="1:5" ht="15.75" customHeight="1" x14ac:dyDescent="0.25">
      <c r="A531" s="28"/>
      <c r="B531" s="28"/>
      <c r="C531" s="28"/>
      <c r="D531" s="28"/>
      <c r="E531" s="28"/>
    </row>
    <row r="532" spans="1:5" ht="15.75" customHeight="1" x14ac:dyDescent="0.25">
      <c r="A532" s="28"/>
      <c r="B532" s="28"/>
      <c r="C532" s="28"/>
      <c r="D532" s="28"/>
      <c r="E532" s="28"/>
    </row>
    <row r="533" spans="1:5" ht="15.75" customHeight="1" x14ac:dyDescent="0.25">
      <c r="A533" s="28"/>
      <c r="B533" s="28"/>
      <c r="C533" s="28"/>
      <c r="D533" s="28"/>
      <c r="E533" s="28"/>
    </row>
    <row r="534" spans="1:5" ht="15.75" customHeight="1" x14ac:dyDescent="0.25">
      <c r="A534" s="28"/>
      <c r="B534" s="28"/>
      <c r="C534" s="28"/>
      <c r="D534" s="28"/>
      <c r="E534" s="28"/>
    </row>
    <row r="535" spans="1:5" ht="15.75" customHeight="1" x14ac:dyDescent="0.25">
      <c r="A535" s="28"/>
      <c r="B535" s="28"/>
      <c r="C535" s="28"/>
      <c r="D535" s="28"/>
      <c r="E535" s="28"/>
    </row>
    <row r="536" spans="1:5" ht="15.75" customHeight="1" x14ac:dyDescent="0.25">
      <c r="A536" s="28"/>
      <c r="B536" s="28"/>
      <c r="C536" s="28"/>
      <c r="D536" s="28"/>
      <c r="E536" s="28"/>
    </row>
    <row r="537" spans="1:5" ht="15.75" customHeight="1" x14ac:dyDescent="0.25">
      <c r="A537" s="28"/>
      <c r="B537" s="28"/>
      <c r="C537" s="28"/>
      <c r="D537" s="28"/>
      <c r="E537" s="28"/>
    </row>
    <row r="538" spans="1:5" ht="15.75" customHeight="1" x14ac:dyDescent="0.25">
      <c r="A538" s="28"/>
      <c r="B538" s="28"/>
      <c r="C538" s="28"/>
      <c r="D538" s="28"/>
      <c r="E538" s="28"/>
    </row>
    <row r="539" spans="1:5" ht="15.75" customHeight="1" x14ac:dyDescent="0.25">
      <c r="A539" s="28"/>
      <c r="B539" s="28"/>
      <c r="C539" s="28"/>
      <c r="D539" s="28"/>
      <c r="E539" s="28"/>
    </row>
    <row r="540" spans="1:5" ht="15.75" customHeight="1" x14ac:dyDescent="0.25">
      <c r="A540" s="28"/>
      <c r="B540" s="28"/>
      <c r="C540" s="28"/>
      <c r="D540" s="28"/>
      <c r="E540" s="28"/>
    </row>
    <row r="541" spans="1:5" ht="15.75" customHeight="1" x14ac:dyDescent="0.25">
      <c r="A541" s="28"/>
      <c r="B541" s="28"/>
      <c r="C541" s="28"/>
      <c r="D541" s="28"/>
      <c r="E541" s="28"/>
    </row>
    <row r="542" spans="1:5" ht="15.75" customHeight="1" x14ac:dyDescent="0.25">
      <c r="A542" s="28"/>
      <c r="B542" s="28"/>
      <c r="C542" s="28"/>
      <c r="D542" s="28"/>
      <c r="E542" s="28"/>
    </row>
    <row r="543" spans="1:5" ht="15.75" customHeight="1" x14ac:dyDescent="0.25">
      <c r="A543" s="28"/>
      <c r="B543" s="28"/>
      <c r="C543" s="28"/>
      <c r="D543" s="28"/>
      <c r="E543" s="28"/>
    </row>
    <row r="544" spans="1:5" ht="15.75" customHeight="1" x14ac:dyDescent="0.25">
      <c r="A544" s="28"/>
      <c r="B544" s="28"/>
      <c r="C544" s="28"/>
      <c r="D544" s="28"/>
      <c r="E544" s="28"/>
    </row>
    <row r="545" spans="1:5" ht="15.75" customHeight="1" x14ac:dyDescent="0.25">
      <c r="A545" s="28"/>
      <c r="B545" s="28"/>
      <c r="C545" s="28"/>
      <c r="D545" s="28"/>
      <c r="E545" s="28"/>
    </row>
    <row r="546" spans="1:5" ht="15.75" customHeight="1" x14ac:dyDescent="0.25">
      <c r="A546" s="28"/>
      <c r="B546" s="28"/>
      <c r="C546" s="28"/>
      <c r="D546" s="28"/>
      <c r="E546" s="28"/>
    </row>
    <row r="547" spans="1:5" ht="15.75" customHeight="1" x14ac:dyDescent="0.25">
      <c r="A547" s="28"/>
      <c r="B547" s="28"/>
      <c r="C547" s="28"/>
      <c r="D547" s="28"/>
      <c r="E547" s="28"/>
    </row>
    <row r="548" spans="1:5" ht="15.75" customHeight="1" x14ac:dyDescent="0.25">
      <c r="A548" s="28"/>
      <c r="B548" s="28"/>
      <c r="C548" s="28"/>
      <c r="D548" s="28"/>
      <c r="E548" s="28"/>
    </row>
    <row r="549" spans="1:5" ht="15.75" customHeight="1" x14ac:dyDescent="0.25">
      <c r="A549" s="28"/>
      <c r="B549" s="28"/>
      <c r="C549" s="28"/>
      <c r="D549" s="28"/>
      <c r="E549" s="28"/>
    </row>
    <row r="550" spans="1:5" ht="15.75" customHeight="1" x14ac:dyDescent="0.25">
      <c r="A550" s="28"/>
      <c r="B550" s="28"/>
      <c r="C550" s="28"/>
      <c r="D550" s="28"/>
      <c r="E550" s="28"/>
    </row>
    <row r="551" spans="1:5" ht="15.75" customHeight="1" x14ac:dyDescent="0.25">
      <c r="A551" s="28"/>
      <c r="B551" s="28"/>
      <c r="C551" s="28"/>
      <c r="D551" s="28"/>
      <c r="E551" s="28"/>
    </row>
    <row r="552" spans="1:5" ht="15.75" customHeight="1" x14ac:dyDescent="0.25">
      <c r="A552" s="28"/>
      <c r="B552" s="28"/>
      <c r="C552" s="28"/>
      <c r="D552" s="28"/>
      <c r="E552" s="28"/>
    </row>
    <row r="553" spans="1:5" ht="15.75" customHeight="1" x14ac:dyDescent="0.25">
      <c r="A553" s="28"/>
      <c r="B553" s="28"/>
      <c r="C553" s="28"/>
      <c r="D553" s="28"/>
      <c r="E553" s="28"/>
    </row>
    <row r="554" spans="1:5" ht="15.75" customHeight="1" x14ac:dyDescent="0.25">
      <c r="A554" s="28"/>
      <c r="B554" s="28"/>
      <c r="C554" s="28"/>
      <c r="D554" s="28"/>
      <c r="E554" s="28"/>
    </row>
    <row r="555" spans="1:5" ht="15.75" customHeight="1" x14ac:dyDescent="0.25">
      <c r="A555" s="28"/>
      <c r="B555" s="28"/>
      <c r="C555" s="28"/>
      <c r="D555" s="28"/>
      <c r="E555" s="28"/>
    </row>
    <row r="556" spans="1:5" ht="15.75" customHeight="1" x14ac:dyDescent="0.25">
      <c r="A556" s="28"/>
      <c r="B556" s="28"/>
      <c r="C556" s="28"/>
      <c r="D556" s="28"/>
      <c r="E556" s="28"/>
    </row>
    <row r="557" spans="1:5" ht="15.75" customHeight="1" x14ac:dyDescent="0.25">
      <c r="A557" s="28"/>
      <c r="B557" s="28"/>
      <c r="C557" s="28"/>
      <c r="D557" s="28"/>
      <c r="E557" s="28"/>
    </row>
    <row r="558" spans="1:5" ht="15.75" customHeight="1" x14ac:dyDescent="0.25">
      <c r="A558" s="28"/>
      <c r="B558" s="28"/>
      <c r="C558" s="28"/>
      <c r="D558" s="28"/>
      <c r="E558" s="28"/>
    </row>
    <row r="559" spans="1:5" ht="15.75" customHeight="1" x14ac:dyDescent="0.25">
      <c r="A559" s="28"/>
      <c r="B559" s="28"/>
      <c r="C559" s="28"/>
      <c r="D559" s="28"/>
      <c r="E559" s="28"/>
    </row>
    <row r="560" spans="1:5" ht="15.75" customHeight="1" x14ac:dyDescent="0.25">
      <c r="A560" s="28"/>
      <c r="B560" s="28"/>
      <c r="C560" s="28"/>
      <c r="D560" s="28"/>
      <c r="E560" s="28"/>
    </row>
    <row r="561" spans="1:5" ht="15.75" customHeight="1" x14ac:dyDescent="0.25">
      <c r="A561" s="28"/>
      <c r="B561" s="28"/>
      <c r="C561" s="28"/>
      <c r="D561" s="28"/>
      <c r="E561" s="28"/>
    </row>
    <row r="562" spans="1:5" ht="15.75" customHeight="1" x14ac:dyDescent="0.25">
      <c r="A562" s="28"/>
      <c r="B562" s="28"/>
      <c r="C562" s="28"/>
      <c r="D562" s="28"/>
      <c r="E562" s="28"/>
    </row>
    <row r="563" spans="1:5" ht="15.75" customHeight="1" x14ac:dyDescent="0.25">
      <c r="A563" s="28"/>
      <c r="B563" s="28"/>
      <c r="C563" s="28"/>
      <c r="D563" s="28"/>
      <c r="E563" s="28"/>
    </row>
    <row r="564" spans="1:5" ht="15.75" customHeight="1" x14ac:dyDescent="0.25">
      <c r="A564" s="28"/>
      <c r="B564" s="28"/>
      <c r="C564" s="28"/>
      <c r="D564" s="28"/>
      <c r="E564" s="28"/>
    </row>
    <row r="565" spans="1:5" ht="15.75" customHeight="1" x14ac:dyDescent="0.25">
      <c r="A565" s="28"/>
      <c r="B565" s="28"/>
      <c r="C565" s="28"/>
      <c r="D565" s="28"/>
      <c r="E565" s="28"/>
    </row>
    <row r="566" spans="1:5" ht="15.75" customHeight="1" x14ac:dyDescent="0.25">
      <c r="A566" s="28"/>
      <c r="B566" s="28"/>
      <c r="C566" s="28"/>
      <c r="D566" s="28"/>
      <c r="E566" s="28"/>
    </row>
    <row r="567" spans="1:5" ht="15.75" customHeight="1" x14ac:dyDescent="0.25">
      <c r="A567" s="28"/>
      <c r="B567" s="28"/>
      <c r="C567" s="28"/>
      <c r="D567" s="28"/>
      <c r="E567" s="28"/>
    </row>
    <row r="568" spans="1:5" ht="15.75" customHeight="1" x14ac:dyDescent="0.25">
      <c r="A568" s="28"/>
      <c r="B568" s="28"/>
      <c r="C568" s="28"/>
      <c r="D568" s="28"/>
      <c r="E568" s="28"/>
    </row>
    <row r="569" spans="1:5" ht="15.75" customHeight="1" x14ac:dyDescent="0.25">
      <c r="A569" s="28"/>
      <c r="B569" s="28"/>
      <c r="C569" s="28"/>
      <c r="D569" s="28"/>
      <c r="E569" s="28"/>
    </row>
    <row r="570" spans="1:5" ht="15.75" customHeight="1" x14ac:dyDescent="0.25">
      <c r="A570" s="28"/>
      <c r="B570" s="28"/>
      <c r="C570" s="28"/>
      <c r="D570" s="28"/>
      <c r="E570" s="28"/>
    </row>
    <row r="571" spans="1:5" ht="15.75" customHeight="1" x14ac:dyDescent="0.25">
      <c r="A571" s="28"/>
      <c r="B571" s="28"/>
      <c r="C571" s="28"/>
      <c r="D571" s="28"/>
      <c r="E571" s="28"/>
    </row>
    <row r="572" spans="1:5" ht="15.75" customHeight="1" x14ac:dyDescent="0.25">
      <c r="A572" s="28"/>
      <c r="B572" s="28"/>
      <c r="C572" s="28"/>
      <c r="D572" s="28"/>
      <c r="E572" s="28"/>
    </row>
    <row r="573" spans="1:5" ht="15.75" customHeight="1" x14ac:dyDescent="0.25">
      <c r="A573" s="28"/>
      <c r="B573" s="28"/>
      <c r="C573" s="28"/>
      <c r="D573" s="28"/>
      <c r="E573" s="28"/>
    </row>
    <row r="574" spans="1:5" ht="15.75" customHeight="1" x14ac:dyDescent="0.25">
      <c r="A574" s="28"/>
      <c r="B574" s="28"/>
      <c r="C574" s="28"/>
      <c r="D574" s="28"/>
      <c r="E574" s="28"/>
    </row>
    <row r="575" spans="1:5" ht="15.75" customHeight="1" x14ac:dyDescent="0.25">
      <c r="A575" s="28"/>
      <c r="B575" s="28"/>
      <c r="C575" s="28"/>
      <c r="D575" s="28"/>
      <c r="E575" s="28"/>
    </row>
    <row r="576" spans="1:5" ht="15.75" customHeight="1" x14ac:dyDescent="0.25">
      <c r="A576" s="28"/>
      <c r="B576" s="28"/>
      <c r="C576" s="28"/>
      <c r="D576" s="28"/>
      <c r="E576" s="28"/>
    </row>
    <row r="577" spans="1:5" ht="15.75" customHeight="1" x14ac:dyDescent="0.25">
      <c r="A577" s="28"/>
      <c r="B577" s="28"/>
      <c r="C577" s="28"/>
      <c r="D577" s="28"/>
      <c r="E577" s="28"/>
    </row>
    <row r="578" spans="1:5" ht="15.75" customHeight="1" x14ac:dyDescent="0.25">
      <c r="A578" s="28"/>
      <c r="B578" s="28"/>
      <c r="C578" s="28"/>
      <c r="D578" s="28"/>
      <c r="E578" s="28"/>
    </row>
    <row r="579" spans="1:5" ht="15.75" customHeight="1" x14ac:dyDescent="0.25">
      <c r="A579" s="28"/>
      <c r="B579" s="28"/>
      <c r="C579" s="28"/>
      <c r="D579" s="28"/>
      <c r="E579" s="28"/>
    </row>
    <row r="580" spans="1:5" ht="15.75" customHeight="1" x14ac:dyDescent="0.25">
      <c r="A580" s="28"/>
      <c r="B580" s="28"/>
      <c r="C580" s="28"/>
      <c r="D580" s="28"/>
      <c r="E580" s="28"/>
    </row>
    <row r="581" spans="1:5" ht="15.75" customHeight="1" x14ac:dyDescent="0.25">
      <c r="A581" s="28"/>
      <c r="B581" s="28"/>
      <c r="C581" s="28"/>
      <c r="D581" s="28"/>
      <c r="E581" s="28"/>
    </row>
    <row r="582" spans="1:5" ht="15.75" customHeight="1" x14ac:dyDescent="0.25">
      <c r="A582" s="28"/>
      <c r="B582" s="28"/>
      <c r="C582" s="28"/>
      <c r="D582" s="28"/>
      <c r="E582" s="28"/>
    </row>
    <row r="583" spans="1:5" ht="15.75" customHeight="1" x14ac:dyDescent="0.25">
      <c r="A583" s="28"/>
      <c r="B583" s="28"/>
      <c r="C583" s="28"/>
      <c r="D583" s="28"/>
      <c r="E583" s="28"/>
    </row>
    <row r="584" spans="1:5" ht="15.75" customHeight="1" x14ac:dyDescent="0.25">
      <c r="A584" s="28"/>
      <c r="B584" s="28"/>
      <c r="C584" s="28"/>
      <c r="D584" s="28"/>
      <c r="E584" s="28"/>
    </row>
    <row r="585" spans="1:5" ht="15.75" customHeight="1" x14ac:dyDescent="0.25">
      <c r="A585" s="28"/>
      <c r="B585" s="28"/>
      <c r="C585" s="28"/>
      <c r="D585" s="28"/>
      <c r="E585" s="28"/>
    </row>
    <row r="586" spans="1:5" ht="15.75" customHeight="1" x14ac:dyDescent="0.25">
      <c r="A586" s="28"/>
      <c r="B586" s="28"/>
      <c r="C586" s="28"/>
      <c r="D586" s="28"/>
      <c r="E586" s="28"/>
    </row>
    <row r="587" spans="1:5" ht="15.75" customHeight="1" x14ac:dyDescent="0.25">
      <c r="A587" s="28"/>
      <c r="B587" s="28"/>
      <c r="C587" s="28"/>
      <c r="D587" s="28"/>
      <c r="E587" s="28"/>
    </row>
    <row r="588" spans="1:5" ht="15.75" customHeight="1" x14ac:dyDescent="0.25">
      <c r="A588" s="28"/>
      <c r="B588" s="28"/>
      <c r="C588" s="28"/>
      <c r="D588" s="28"/>
      <c r="E588" s="28"/>
    </row>
    <row r="589" spans="1:5" ht="15.75" customHeight="1" x14ac:dyDescent="0.25">
      <c r="A589" s="28"/>
      <c r="B589" s="28"/>
      <c r="C589" s="28"/>
      <c r="D589" s="28"/>
      <c r="E589" s="28"/>
    </row>
    <row r="590" spans="1:5" ht="15.75" customHeight="1" x14ac:dyDescent="0.25">
      <c r="A590" s="28"/>
      <c r="B590" s="28"/>
      <c r="C590" s="28"/>
      <c r="D590" s="28"/>
      <c r="E590" s="28"/>
    </row>
    <row r="591" spans="1:5" ht="15.75" customHeight="1" x14ac:dyDescent="0.25">
      <c r="A591" s="28"/>
      <c r="B591" s="28"/>
      <c r="C591" s="28"/>
      <c r="D591" s="28"/>
      <c r="E591" s="28"/>
    </row>
    <row r="592" spans="1:5" ht="15.75" customHeight="1" x14ac:dyDescent="0.25">
      <c r="A592" s="28"/>
      <c r="B592" s="28"/>
      <c r="C592" s="28"/>
      <c r="D592" s="28"/>
      <c r="E592" s="28"/>
    </row>
    <row r="593" spans="1:5" ht="15.75" customHeight="1" x14ac:dyDescent="0.25">
      <c r="A593" s="28"/>
      <c r="B593" s="28"/>
      <c r="C593" s="28"/>
      <c r="D593" s="28"/>
      <c r="E593" s="28"/>
    </row>
    <row r="594" spans="1:5" ht="15.75" customHeight="1" x14ac:dyDescent="0.25">
      <c r="A594" s="28"/>
      <c r="B594" s="28"/>
      <c r="C594" s="28"/>
      <c r="D594" s="28"/>
      <c r="E594" s="28"/>
    </row>
    <row r="595" spans="1:5" ht="15.75" customHeight="1" x14ac:dyDescent="0.25">
      <c r="A595" s="28"/>
      <c r="B595" s="28"/>
      <c r="C595" s="28"/>
      <c r="D595" s="28"/>
      <c r="E595" s="28"/>
    </row>
    <row r="596" spans="1:5" ht="15.75" customHeight="1" x14ac:dyDescent="0.25">
      <c r="A596" s="28"/>
      <c r="B596" s="28"/>
      <c r="C596" s="28"/>
      <c r="D596" s="28"/>
      <c r="E596" s="28"/>
    </row>
    <row r="597" spans="1:5" ht="15.75" customHeight="1" x14ac:dyDescent="0.25">
      <c r="A597" s="28"/>
      <c r="B597" s="28"/>
      <c r="C597" s="28"/>
      <c r="D597" s="28"/>
      <c r="E597" s="28"/>
    </row>
    <row r="598" spans="1:5" ht="15.75" customHeight="1" x14ac:dyDescent="0.25">
      <c r="A598" s="28"/>
      <c r="B598" s="28"/>
      <c r="C598" s="28"/>
      <c r="D598" s="28"/>
      <c r="E598" s="28"/>
    </row>
    <row r="599" spans="1:5" ht="15.75" customHeight="1" x14ac:dyDescent="0.25">
      <c r="A599" s="28"/>
      <c r="B599" s="28"/>
      <c r="C599" s="28"/>
      <c r="D599" s="28"/>
      <c r="E599" s="28"/>
    </row>
    <row r="600" spans="1:5" ht="15.75" customHeight="1" x14ac:dyDescent="0.25">
      <c r="A600" s="28"/>
      <c r="B600" s="28"/>
      <c r="C600" s="28"/>
      <c r="D600" s="28"/>
      <c r="E600" s="28"/>
    </row>
    <row r="601" spans="1:5" ht="15.75" customHeight="1" x14ac:dyDescent="0.25">
      <c r="A601" s="28"/>
      <c r="B601" s="28"/>
      <c r="C601" s="28"/>
      <c r="D601" s="28"/>
      <c r="E601" s="28"/>
    </row>
    <row r="602" spans="1:5" ht="15.75" customHeight="1" x14ac:dyDescent="0.25">
      <c r="A602" s="28"/>
      <c r="B602" s="28"/>
      <c r="C602" s="28"/>
      <c r="D602" s="28"/>
      <c r="E602" s="28"/>
    </row>
    <row r="603" spans="1:5" ht="15.75" customHeight="1" x14ac:dyDescent="0.25">
      <c r="A603" s="28"/>
      <c r="B603" s="28"/>
      <c r="C603" s="28"/>
      <c r="D603" s="28"/>
      <c r="E603" s="28"/>
    </row>
    <row r="604" spans="1:5" ht="15.75" customHeight="1" x14ac:dyDescent="0.25">
      <c r="A604" s="28"/>
      <c r="B604" s="28"/>
      <c r="C604" s="28"/>
      <c r="D604" s="28"/>
      <c r="E604" s="28"/>
    </row>
    <row r="605" spans="1:5" ht="15.75" customHeight="1" x14ac:dyDescent="0.25">
      <c r="A605" s="28"/>
      <c r="B605" s="28"/>
      <c r="C605" s="28"/>
      <c r="D605" s="28"/>
      <c r="E605" s="28"/>
    </row>
    <row r="606" spans="1:5" ht="15.75" customHeight="1" x14ac:dyDescent="0.25">
      <c r="A606" s="28"/>
      <c r="B606" s="28"/>
      <c r="C606" s="28"/>
      <c r="D606" s="28"/>
      <c r="E606" s="28"/>
    </row>
    <row r="607" spans="1:5" ht="15.75" customHeight="1" x14ac:dyDescent="0.25">
      <c r="A607" s="28"/>
      <c r="B607" s="28"/>
      <c r="C607" s="28"/>
      <c r="D607" s="28"/>
      <c r="E607" s="28"/>
    </row>
    <row r="608" spans="1:5" ht="15.75" customHeight="1" x14ac:dyDescent="0.25">
      <c r="A608" s="28"/>
      <c r="B608" s="28"/>
      <c r="C608" s="28"/>
      <c r="D608" s="28"/>
      <c r="E608" s="28"/>
    </row>
    <row r="609" spans="1:5" ht="15.75" customHeight="1" x14ac:dyDescent="0.25">
      <c r="A609" s="28"/>
      <c r="B609" s="28"/>
      <c r="C609" s="28"/>
      <c r="D609" s="28"/>
      <c r="E609" s="28"/>
    </row>
    <row r="610" spans="1:5" ht="15.75" customHeight="1" x14ac:dyDescent="0.25">
      <c r="A610" s="28"/>
      <c r="B610" s="28"/>
      <c r="C610" s="28"/>
      <c r="D610" s="28"/>
      <c r="E610" s="28"/>
    </row>
    <row r="611" spans="1:5" ht="15.75" customHeight="1" x14ac:dyDescent="0.25">
      <c r="A611" s="28"/>
      <c r="B611" s="28"/>
      <c r="C611" s="28"/>
      <c r="D611" s="28"/>
      <c r="E611" s="28"/>
    </row>
    <row r="612" spans="1:5" ht="15.75" customHeight="1" x14ac:dyDescent="0.25">
      <c r="A612" s="28"/>
      <c r="B612" s="28"/>
      <c r="C612" s="28"/>
      <c r="D612" s="28"/>
      <c r="E612" s="28"/>
    </row>
    <row r="613" spans="1:5" ht="15.75" customHeight="1" x14ac:dyDescent="0.25">
      <c r="A613" s="28"/>
      <c r="B613" s="28"/>
      <c r="C613" s="28"/>
      <c r="D613" s="28"/>
      <c r="E613" s="28"/>
    </row>
    <row r="614" spans="1:5" ht="15.75" customHeight="1" x14ac:dyDescent="0.25">
      <c r="A614" s="28"/>
      <c r="B614" s="28"/>
      <c r="C614" s="28"/>
      <c r="D614" s="28"/>
      <c r="E614" s="28"/>
    </row>
    <row r="615" spans="1:5" ht="15.75" customHeight="1" x14ac:dyDescent="0.25">
      <c r="A615" s="28"/>
      <c r="B615" s="28"/>
      <c r="C615" s="28"/>
      <c r="D615" s="28"/>
      <c r="E615" s="28"/>
    </row>
    <row r="616" spans="1:5" ht="15.75" customHeight="1" x14ac:dyDescent="0.25">
      <c r="A616" s="28"/>
      <c r="B616" s="28"/>
      <c r="C616" s="28"/>
      <c r="D616" s="28"/>
      <c r="E616" s="28"/>
    </row>
    <row r="617" spans="1:5" ht="15.75" customHeight="1" x14ac:dyDescent="0.25">
      <c r="A617" s="28"/>
      <c r="B617" s="28"/>
      <c r="C617" s="28"/>
      <c r="D617" s="28"/>
      <c r="E617" s="28"/>
    </row>
    <row r="618" spans="1:5" ht="15.75" customHeight="1" x14ac:dyDescent="0.25">
      <c r="A618" s="28"/>
      <c r="B618" s="28"/>
      <c r="C618" s="28"/>
      <c r="D618" s="28"/>
      <c r="E618" s="28"/>
    </row>
    <row r="619" spans="1:5" ht="15.75" customHeight="1" x14ac:dyDescent="0.25">
      <c r="A619" s="28"/>
      <c r="B619" s="28"/>
      <c r="C619" s="28"/>
      <c r="D619" s="28"/>
      <c r="E619" s="28"/>
    </row>
    <row r="620" spans="1:5" ht="15.75" customHeight="1" x14ac:dyDescent="0.25">
      <c r="A620" s="28"/>
      <c r="B620" s="28"/>
      <c r="C620" s="28"/>
      <c r="D620" s="28"/>
      <c r="E620" s="28"/>
    </row>
    <row r="621" spans="1:5" ht="15.75" customHeight="1" x14ac:dyDescent="0.25">
      <c r="A621" s="28"/>
      <c r="B621" s="28"/>
      <c r="C621" s="28"/>
      <c r="D621" s="28"/>
      <c r="E621" s="28"/>
    </row>
    <row r="622" spans="1:5" ht="15.75" customHeight="1" x14ac:dyDescent="0.25">
      <c r="A622" s="28"/>
      <c r="B622" s="28"/>
      <c r="C622" s="28"/>
      <c r="D622" s="28"/>
      <c r="E622" s="28"/>
    </row>
    <row r="623" spans="1:5" ht="15.75" customHeight="1" x14ac:dyDescent="0.25">
      <c r="A623" s="28"/>
      <c r="B623" s="28"/>
      <c r="C623" s="28"/>
      <c r="D623" s="28"/>
      <c r="E623" s="28"/>
    </row>
    <row r="624" spans="1:5" ht="15.75" customHeight="1" x14ac:dyDescent="0.25">
      <c r="A624" s="28"/>
      <c r="B624" s="28"/>
      <c r="C624" s="28"/>
      <c r="D624" s="28"/>
      <c r="E624" s="28"/>
    </row>
    <row r="625" spans="1:5" ht="15.75" customHeight="1" x14ac:dyDescent="0.25">
      <c r="A625" s="28"/>
      <c r="B625" s="28"/>
      <c r="C625" s="28"/>
      <c r="D625" s="28"/>
      <c r="E625" s="28"/>
    </row>
    <row r="626" spans="1:5" ht="15.75" customHeight="1" x14ac:dyDescent="0.25">
      <c r="A626" s="28"/>
      <c r="B626" s="28"/>
      <c r="C626" s="28"/>
      <c r="D626" s="28"/>
      <c r="E626" s="28"/>
    </row>
    <row r="627" spans="1:5" ht="15.75" customHeight="1" x14ac:dyDescent="0.25">
      <c r="A627" s="28"/>
      <c r="B627" s="28"/>
      <c r="C627" s="28"/>
      <c r="D627" s="28"/>
      <c r="E627" s="28"/>
    </row>
    <row r="628" spans="1:5" ht="15.75" customHeight="1" x14ac:dyDescent="0.25">
      <c r="A628" s="28"/>
      <c r="B628" s="28"/>
      <c r="C628" s="28"/>
      <c r="D628" s="28"/>
      <c r="E628" s="28"/>
    </row>
    <row r="629" spans="1:5" ht="15.75" customHeight="1" x14ac:dyDescent="0.25">
      <c r="A629" s="28"/>
      <c r="B629" s="28"/>
      <c r="C629" s="28"/>
      <c r="D629" s="28"/>
      <c r="E629" s="28"/>
    </row>
    <row r="630" spans="1:5" ht="15.75" customHeight="1" x14ac:dyDescent="0.25">
      <c r="A630" s="28"/>
      <c r="B630" s="28"/>
      <c r="C630" s="28"/>
      <c r="D630" s="28"/>
      <c r="E630" s="28"/>
    </row>
    <row r="631" spans="1:5" ht="15.75" customHeight="1" x14ac:dyDescent="0.25">
      <c r="A631" s="28"/>
      <c r="B631" s="28"/>
      <c r="C631" s="28"/>
      <c r="D631" s="28"/>
      <c r="E631" s="28"/>
    </row>
    <row r="632" spans="1:5" ht="15.75" customHeight="1" x14ac:dyDescent="0.25">
      <c r="A632" s="28"/>
      <c r="B632" s="28"/>
      <c r="C632" s="28"/>
      <c r="D632" s="28"/>
      <c r="E632" s="28"/>
    </row>
    <row r="633" spans="1:5" ht="15.75" customHeight="1" x14ac:dyDescent="0.25">
      <c r="A633" s="28"/>
      <c r="B633" s="28"/>
      <c r="C633" s="28"/>
      <c r="D633" s="28"/>
      <c r="E633" s="28"/>
    </row>
    <row r="634" spans="1:5" ht="15.75" customHeight="1" x14ac:dyDescent="0.25">
      <c r="A634" s="28"/>
      <c r="B634" s="28"/>
      <c r="C634" s="28"/>
      <c r="D634" s="28"/>
      <c r="E634" s="28"/>
    </row>
    <row r="635" spans="1:5" ht="15.75" customHeight="1" x14ac:dyDescent="0.25">
      <c r="A635" s="28"/>
      <c r="B635" s="28"/>
      <c r="C635" s="28"/>
      <c r="D635" s="28"/>
      <c r="E635" s="28"/>
    </row>
    <row r="636" spans="1:5" ht="15.75" customHeight="1" x14ac:dyDescent="0.25">
      <c r="A636" s="28"/>
      <c r="B636" s="28"/>
      <c r="C636" s="28"/>
      <c r="D636" s="28"/>
      <c r="E636" s="28"/>
    </row>
    <row r="637" spans="1:5" ht="15.75" customHeight="1" x14ac:dyDescent="0.25">
      <c r="A637" s="28"/>
      <c r="B637" s="28"/>
      <c r="C637" s="28"/>
      <c r="D637" s="28"/>
      <c r="E637" s="28"/>
    </row>
    <row r="638" spans="1:5" ht="15.75" customHeight="1" x14ac:dyDescent="0.25">
      <c r="A638" s="28"/>
      <c r="B638" s="28"/>
      <c r="C638" s="28"/>
      <c r="D638" s="28"/>
      <c r="E638" s="28"/>
    </row>
    <row r="639" spans="1:5" ht="15.75" customHeight="1" x14ac:dyDescent="0.25">
      <c r="A639" s="28"/>
      <c r="B639" s="28"/>
      <c r="C639" s="28"/>
      <c r="D639" s="28"/>
      <c r="E639" s="28"/>
    </row>
    <row r="640" spans="1:5" ht="15.75" customHeight="1" x14ac:dyDescent="0.25">
      <c r="A640" s="28"/>
      <c r="B640" s="28"/>
      <c r="C640" s="28"/>
      <c r="D640" s="28"/>
      <c r="E640" s="28"/>
    </row>
    <row r="641" spans="1:5" ht="15.75" customHeight="1" x14ac:dyDescent="0.25">
      <c r="A641" s="28"/>
      <c r="B641" s="28"/>
      <c r="C641" s="28"/>
      <c r="D641" s="28"/>
      <c r="E641" s="28"/>
    </row>
    <row r="642" spans="1:5" ht="15.75" customHeight="1" x14ac:dyDescent="0.25">
      <c r="A642" s="28"/>
      <c r="B642" s="28"/>
      <c r="C642" s="28"/>
      <c r="D642" s="28"/>
      <c r="E642" s="28"/>
    </row>
    <row r="643" spans="1:5" ht="15.75" customHeight="1" x14ac:dyDescent="0.25">
      <c r="A643" s="28"/>
      <c r="B643" s="28"/>
      <c r="C643" s="28"/>
      <c r="D643" s="28"/>
      <c r="E643" s="28"/>
    </row>
    <row r="644" spans="1:5" ht="15.75" customHeight="1" x14ac:dyDescent="0.25">
      <c r="A644" s="28"/>
      <c r="B644" s="28"/>
      <c r="C644" s="28"/>
      <c r="D644" s="28"/>
      <c r="E644" s="28"/>
    </row>
    <row r="645" spans="1:5" ht="15.75" customHeight="1" x14ac:dyDescent="0.25">
      <c r="A645" s="28"/>
      <c r="B645" s="28"/>
      <c r="C645" s="28"/>
      <c r="D645" s="28"/>
      <c r="E645" s="28"/>
    </row>
    <row r="646" spans="1:5" ht="15.75" customHeight="1" x14ac:dyDescent="0.25">
      <c r="A646" s="28"/>
      <c r="B646" s="28"/>
      <c r="C646" s="28"/>
      <c r="D646" s="28"/>
      <c r="E646" s="28"/>
    </row>
    <row r="647" spans="1:5" ht="15.75" customHeight="1" x14ac:dyDescent="0.25">
      <c r="A647" s="28"/>
      <c r="B647" s="28"/>
      <c r="C647" s="28"/>
      <c r="D647" s="28"/>
      <c r="E647" s="28"/>
    </row>
    <row r="648" spans="1:5" ht="15.75" customHeight="1" x14ac:dyDescent="0.25">
      <c r="A648" s="28"/>
      <c r="B648" s="28"/>
      <c r="C648" s="28"/>
      <c r="D648" s="28"/>
      <c r="E648" s="28"/>
    </row>
    <row r="649" spans="1:5" ht="15.75" customHeight="1" x14ac:dyDescent="0.25">
      <c r="A649" s="28"/>
      <c r="B649" s="28"/>
      <c r="C649" s="28"/>
      <c r="D649" s="28"/>
      <c r="E649" s="28"/>
    </row>
    <row r="650" spans="1:5" ht="15.75" customHeight="1" x14ac:dyDescent="0.25">
      <c r="A650" s="28"/>
      <c r="B650" s="28"/>
      <c r="C650" s="28"/>
      <c r="D650" s="28"/>
      <c r="E650" s="28"/>
    </row>
    <row r="651" spans="1:5" ht="15.75" customHeight="1" x14ac:dyDescent="0.25">
      <c r="A651" s="28"/>
      <c r="B651" s="28"/>
      <c r="C651" s="28"/>
      <c r="D651" s="28"/>
      <c r="E651" s="28"/>
    </row>
    <row r="652" spans="1:5" ht="15.75" customHeight="1" x14ac:dyDescent="0.25">
      <c r="A652" s="28"/>
      <c r="B652" s="28"/>
      <c r="C652" s="28"/>
      <c r="D652" s="28"/>
      <c r="E652" s="28"/>
    </row>
    <row r="653" spans="1:5" ht="15.75" customHeight="1" x14ac:dyDescent="0.25">
      <c r="A653" s="28"/>
      <c r="B653" s="28"/>
      <c r="C653" s="28"/>
      <c r="D653" s="28"/>
      <c r="E653" s="28"/>
    </row>
    <row r="654" spans="1:5" ht="15.75" customHeight="1" x14ac:dyDescent="0.25">
      <c r="A654" s="28"/>
      <c r="B654" s="28"/>
      <c r="C654" s="28"/>
      <c r="D654" s="28"/>
      <c r="E654" s="28"/>
    </row>
    <row r="655" spans="1:5" ht="15.75" customHeight="1" x14ac:dyDescent="0.25">
      <c r="A655" s="28"/>
      <c r="B655" s="28"/>
      <c r="C655" s="28"/>
      <c r="D655" s="28"/>
      <c r="E655" s="28"/>
    </row>
    <row r="656" spans="1:5" ht="15.75" customHeight="1" x14ac:dyDescent="0.25">
      <c r="A656" s="28"/>
      <c r="B656" s="28"/>
      <c r="C656" s="28"/>
      <c r="D656" s="28"/>
      <c r="E656" s="28"/>
    </row>
    <row r="657" spans="1:5" ht="15.75" customHeight="1" x14ac:dyDescent="0.25">
      <c r="A657" s="28"/>
      <c r="B657" s="28"/>
      <c r="C657" s="28"/>
      <c r="D657" s="28"/>
      <c r="E657" s="28"/>
    </row>
    <row r="658" spans="1:5" ht="15.75" customHeight="1" x14ac:dyDescent="0.25">
      <c r="A658" s="28"/>
      <c r="B658" s="28"/>
      <c r="C658" s="28"/>
      <c r="D658" s="28"/>
      <c r="E658" s="28"/>
    </row>
    <row r="659" spans="1:5" ht="15.75" customHeight="1" x14ac:dyDescent="0.25">
      <c r="A659" s="28"/>
      <c r="B659" s="28"/>
      <c r="C659" s="28"/>
      <c r="D659" s="28"/>
      <c r="E659" s="28"/>
    </row>
    <row r="660" spans="1:5" ht="15.75" customHeight="1" x14ac:dyDescent="0.25">
      <c r="A660" s="28"/>
      <c r="B660" s="28"/>
      <c r="C660" s="28"/>
      <c r="D660" s="28"/>
      <c r="E660" s="28"/>
    </row>
    <row r="661" spans="1:5" ht="15.75" customHeight="1" x14ac:dyDescent="0.25">
      <c r="A661" s="28"/>
      <c r="B661" s="28"/>
      <c r="C661" s="28"/>
      <c r="D661" s="28"/>
      <c r="E661" s="28"/>
    </row>
    <row r="662" spans="1:5" ht="15.75" customHeight="1" x14ac:dyDescent="0.25">
      <c r="A662" s="28"/>
      <c r="B662" s="28"/>
      <c r="C662" s="28"/>
      <c r="D662" s="28"/>
      <c r="E662" s="28"/>
    </row>
    <row r="663" spans="1:5" ht="15.75" customHeight="1" x14ac:dyDescent="0.25">
      <c r="A663" s="28"/>
      <c r="B663" s="28"/>
      <c r="C663" s="28"/>
      <c r="D663" s="28"/>
      <c r="E663" s="28"/>
    </row>
    <row r="664" spans="1:5" ht="15.75" customHeight="1" x14ac:dyDescent="0.25">
      <c r="A664" s="28"/>
      <c r="B664" s="28"/>
      <c r="C664" s="28"/>
      <c r="D664" s="28"/>
      <c r="E664" s="28"/>
    </row>
    <row r="665" spans="1:5" ht="15.75" customHeight="1" x14ac:dyDescent="0.25">
      <c r="A665" s="28"/>
      <c r="B665" s="28"/>
      <c r="C665" s="28"/>
      <c r="D665" s="28"/>
      <c r="E665" s="28"/>
    </row>
    <row r="666" spans="1:5" ht="15.75" customHeight="1" x14ac:dyDescent="0.25">
      <c r="A666" s="28"/>
      <c r="B666" s="28"/>
      <c r="C666" s="28"/>
      <c r="D666" s="28"/>
      <c r="E666" s="28"/>
    </row>
    <row r="667" spans="1:5" ht="15.75" customHeight="1" x14ac:dyDescent="0.25">
      <c r="A667" s="28"/>
      <c r="B667" s="28"/>
      <c r="C667" s="28"/>
      <c r="D667" s="28"/>
      <c r="E667" s="28"/>
    </row>
    <row r="668" spans="1:5" ht="15.75" customHeight="1" x14ac:dyDescent="0.25">
      <c r="A668" s="28"/>
      <c r="B668" s="28"/>
      <c r="C668" s="28"/>
      <c r="D668" s="28"/>
      <c r="E668" s="28"/>
    </row>
    <row r="669" spans="1:5" ht="15.75" customHeight="1" x14ac:dyDescent="0.25">
      <c r="A669" s="28"/>
      <c r="B669" s="28"/>
      <c r="C669" s="28"/>
      <c r="D669" s="28"/>
      <c r="E669" s="28"/>
    </row>
    <row r="670" spans="1:5" ht="15.75" customHeight="1" x14ac:dyDescent="0.25">
      <c r="A670" s="28"/>
      <c r="B670" s="28"/>
      <c r="C670" s="28"/>
      <c r="D670" s="28"/>
      <c r="E670" s="28"/>
    </row>
    <row r="671" spans="1:5" ht="15.75" customHeight="1" x14ac:dyDescent="0.25">
      <c r="A671" s="28"/>
      <c r="B671" s="28"/>
      <c r="C671" s="28"/>
      <c r="D671" s="28"/>
      <c r="E671" s="28"/>
    </row>
    <row r="672" spans="1:5" ht="15.75" customHeight="1" x14ac:dyDescent="0.25">
      <c r="A672" s="28"/>
      <c r="B672" s="28"/>
      <c r="C672" s="28"/>
      <c r="D672" s="28"/>
      <c r="E672" s="28"/>
    </row>
    <row r="673" spans="1:5" ht="15.75" customHeight="1" x14ac:dyDescent="0.25">
      <c r="A673" s="28"/>
      <c r="B673" s="28"/>
      <c r="C673" s="28"/>
      <c r="D673" s="28"/>
      <c r="E673" s="28"/>
    </row>
    <row r="674" spans="1:5" ht="15.75" customHeight="1" x14ac:dyDescent="0.25">
      <c r="A674" s="28"/>
      <c r="B674" s="28"/>
      <c r="C674" s="28"/>
      <c r="D674" s="28"/>
      <c r="E674" s="28"/>
    </row>
    <row r="675" spans="1:5" ht="15.75" customHeight="1" x14ac:dyDescent="0.25">
      <c r="A675" s="28"/>
      <c r="B675" s="28"/>
      <c r="C675" s="28"/>
      <c r="D675" s="28"/>
      <c r="E675" s="28"/>
    </row>
    <row r="676" spans="1:5" ht="15.75" customHeight="1" x14ac:dyDescent="0.25">
      <c r="A676" s="28"/>
      <c r="B676" s="28"/>
      <c r="C676" s="28"/>
      <c r="D676" s="28"/>
      <c r="E676" s="28"/>
    </row>
    <row r="677" spans="1:5" ht="15.75" customHeight="1" x14ac:dyDescent="0.25">
      <c r="A677" s="28"/>
      <c r="B677" s="28"/>
      <c r="C677" s="28"/>
      <c r="D677" s="28"/>
      <c r="E677" s="28"/>
    </row>
    <row r="678" spans="1:5" ht="15.75" customHeight="1" x14ac:dyDescent="0.25">
      <c r="A678" s="28"/>
      <c r="B678" s="28"/>
      <c r="C678" s="28"/>
      <c r="D678" s="28"/>
      <c r="E678" s="28"/>
    </row>
    <row r="679" spans="1:5" ht="15.75" customHeight="1" x14ac:dyDescent="0.25">
      <c r="A679" s="28"/>
      <c r="B679" s="28"/>
      <c r="C679" s="28"/>
      <c r="D679" s="28"/>
      <c r="E679" s="28"/>
    </row>
    <row r="680" spans="1:5" ht="15.75" customHeight="1" x14ac:dyDescent="0.25">
      <c r="A680" s="28"/>
      <c r="B680" s="28"/>
      <c r="C680" s="28"/>
      <c r="D680" s="28"/>
      <c r="E680" s="28"/>
    </row>
    <row r="681" spans="1:5" ht="15.75" customHeight="1" x14ac:dyDescent="0.25">
      <c r="A681" s="28"/>
      <c r="B681" s="28"/>
      <c r="C681" s="28"/>
      <c r="D681" s="28"/>
      <c r="E681" s="28"/>
    </row>
    <row r="682" spans="1:5" ht="15.75" customHeight="1" x14ac:dyDescent="0.25">
      <c r="A682" s="28"/>
      <c r="B682" s="28"/>
      <c r="C682" s="28"/>
      <c r="D682" s="28"/>
      <c r="E682" s="28"/>
    </row>
    <row r="683" spans="1:5" ht="15.75" customHeight="1" x14ac:dyDescent="0.25">
      <c r="A683" s="28"/>
      <c r="B683" s="28"/>
      <c r="C683" s="28"/>
      <c r="D683" s="28"/>
      <c r="E683" s="28"/>
    </row>
    <row r="684" spans="1:5" ht="15.75" customHeight="1" x14ac:dyDescent="0.25">
      <c r="A684" s="28"/>
      <c r="B684" s="28"/>
      <c r="C684" s="28"/>
      <c r="D684" s="28"/>
      <c r="E684" s="28"/>
    </row>
    <row r="685" spans="1:5" ht="15.75" customHeight="1" x14ac:dyDescent="0.25">
      <c r="A685" s="28"/>
      <c r="B685" s="28"/>
      <c r="C685" s="28"/>
      <c r="D685" s="28"/>
      <c r="E685" s="28"/>
    </row>
    <row r="686" spans="1:5" ht="15.75" customHeight="1" x14ac:dyDescent="0.25">
      <c r="A686" s="28"/>
      <c r="B686" s="28"/>
      <c r="C686" s="28"/>
      <c r="D686" s="28"/>
      <c r="E686" s="28"/>
    </row>
    <row r="687" spans="1:5" ht="15.75" customHeight="1" x14ac:dyDescent="0.25">
      <c r="A687" s="28"/>
      <c r="B687" s="28"/>
      <c r="C687" s="28"/>
      <c r="D687" s="28"/>
      <c r="E687" s="28"/>
    </row>
    <row r="688" spans="1:5" ht="15.75" customHeight="1" x14ac:dyDescent="0.25">
      <c r="A688" s="28"/>
      <c r="B688" s="28"/>
      <c r="C688" s="28"/>
      <c r="D688" s="28"/>
      <c r="E688" s="28"/>
    </row>
    <row r="689" spans="1:5" ht="15.75" customHeight="1" x14ac:dyDescent="0.25">
      <c r="A689" s="28"/>
      <c r="B689" s="28"/>
      <c r="C689" s="28"/>
      <c r="D689" s="28"/>
      <c r="E689" s="28"/>
    </row>
    <row r="690" spans="1:5" ht="15.75" customHeight="1" x14ac:dyDescent="0.25">
      <c r="A690" s="28"/>
      <c r="B690" s="28"/>
      <c r="C690" s="28"/>
      <c r="D690" s="28"/>
      <c r="E690" s="28"/>
    </row>
    <row r="691" spans="1:5" ht="15.75" customHeight="1" x14ac:dyDescent="0.25">
      <c r="A691" s="28"/>
      <c r="B691" s="28"/>
      <c r="C691" s="28"/>
      <c r="D691" s="28"/>
      <c r="E691" s="28"/>
    </row>
    <row r="692" spans="1:5" ht="15.75" customHeight="1" x14ac:dyDescent="0.25">
      <c r="A692" s="28"/>
      <c r="B692" s="28"/>
      <c r="C692" s="28"/>
      <c r="D692" s="28"/>
      <c r="E692" s="28"/>
    </row>
    <row r="693" spans="1:5" ht="15.75" customHeight="1" x14ac:dyDescent="0.25">
      <c r="A693" s="28"/>
      <c r="B693" s="28"/>
      <c r="C693" s="28"/>
      <c r="D693" s="28"/>
      <c r="E693" s="28"/>
    </row>
    <row r="694" spans="1:5" ht="15.75" customHeight="1" x14ac:dyDescent="0.25">
      <c r="A694" s="28"/>
      <c r="B694" s="28"/>
      <c r="C694" s="28"/>
      <c r="D694" s="28"/>
      <c r="E694" s="28"/>
    </row>
    <row r="695" spans="1:5" ht="15.75" customHeight="1" x14ac:dyDescent="0.25">
      <c r="A695" s="28"/>
      <c r="B695" s="28"/>
      <c r="C695" s="28"/>
      <c r="D695" s="28"/>
      <c r="E695" s="28"/>
    </row>
    <row r="696" spans="1:5" ht="15.75" customHeight="1" x14ac:dyDescent="0.25">
      <c r="A696" s="28"/>
      <c r="B696" s="28"/>
      <c r="C696" s="28"/>
      <c r="D696" s="28"/>
      <c r="E696" s="28"/>
    </row>
    <row r="697" spans="1:5" ht="15.75" customHeight="1" x14ac:dyDescent="0.25">
      <c r="A697" s="28"/>
      <c r="B697" s="28"/>
      <c r="C697" s="28"/>
      <c r="D697" s="28"/>
      <c r="E697" s="28"/>
    </row>
    <row r="698" spans="1:5" ht="15.75" customHeight="1" x14ac:dyDescent="0.25">
      <c r="A698" s="28"/>
      <c r="B698" s="28"/>
      <c r="C698" s="28"/>
      <c r="D698" s="28"/>
      <c r="E698" s="28"/>
    </row>
    <row r="699" spans="1:5" ht="15.75" customHeight="1" x14ac:dyDescent="0.25">
      <c r="A699" s="28"/>
      <c r="B699" s="28"/>
      <c r="C699" s="28"/>
      <c r="D699" s="28"/>
      <c r="E699" s="28"/>
    </row>
    <row r="700" spans="1:5" ht="15.75" customHeight="1" x14ac:dyDescent="0.25">
      <c r="A700" s="28"/>
      <c r="B700" s="28"/>
      <c r="C700" s="28"/>
      <c r="D700" s="28"/>
      <c r="E700" s="28"/>
    </row>
    <row r="701" spans="1:5" ht="15.75" customHeight="1" x14ac:dyDescent="0.25">
      <c r="A701" s="28"/>
      <c r="B701" s="28"/>
      <c r="C701" s="28"/>
      <c r="D701" s="28"/>
      <c r="E701" s="28"/>
    </row>
    <row r="702" spans="1:5" ht="15.75" customHeight="1" x14ac:dyDescent="0.25">
      <c r="A702" s="28"/>
      <c r="B702" s="28"/>
      <c r="C702" s="28"/>
      <c r="D702" s="28"/>
      <c r="E702" s="28"/>
    </row>
    <row r="703" spans="1:5" ht="15.75" customHeight="1" x14ac:dyDescent="0.25">
      <c r="A703" s="28"/>
      <c r="B703" s="28"/>
      <c r="C703" s="28"/>
      <c r="D703" s="28"/>
      <c r="E703" s="28"/>
    </row>
    <row r="704" spans="1:5" ht="15.75" customHeight="1" x14ac:dyDescent="0.25">
      <c r="A704" s="28"/>
      <c r="B704" s="28"/>
      <c r="C704" s="28"/>
      <c r="D704" s="28"/>
      <c r="E704" s="28"/>
    </row>
    <row r="705" spans="1:5" ht="15.75" customHeight="1" x14ac:dyDescent="0.25">
      <c r="A705" s="28"/>
      <c r="B705" s="28"/>
      <c r="C705" s="28"/>
      <c r="D705" s="28"/>
      <c r="E705" s="28"/>
    </row>
    <row r="706" spans="1:5" ht="15.75" customHeight="1" x14ac:dyDescent="0.25">
      <c r="A706" s="28"/>
      <c r="B706" s="28"/>
      <c r="C706" s="28"/>
      <c r="D706" s="28"/>
      <c r="E706" s="28"/>
    </row>
    <row r="707" spans="1:5" ht="15.75" customHeight="1" x14ac:dyDescent="0.25">
      <c r="A707" s="28"/>
      <c r="B707" s="28"/>
      <c r="C707" s="28"/>
      <c r="D707" s="28"/>
      <c r="E707" s="28"/>
    </row>
    <row r="708" spans="1:5" ht="15.75" customHeight="1" x14ac:dyDescent="0.25">
      <c r="A708" s="28"/>
      <c r="B708" s="28"/>
      <c r="C708" s="28"/>
      <c r="D708" s="28"/>
      <c r="E708" s="28"/>
    </row>
    <row r="709" spans="1:5" ht="15.75" customHeight="1" x14ac:dyDescent="0.25">
      <c r="A709" s="28"/>
      <c r="B709" s="28"/>
      <c r="C709" s="28"/>
      <c r="D709" s="28"/>
      <c r="E709" s="28"/>
    </row>
    <row r="710" spans="1:5" ht="15.75" customHeight="1" x14ac:dyDescent="0.25">
      <c r="A710" s="28"/>
      <c r="B710" s="28"/>
      <c r="C710" s="28"/>
      <c r="D710" s="28"/>
      <c r="E710" s="28"/>
    </row>
    <row r="711" spans="1:5" ht="15.75" customHeight="1" x14ac:dyDescent="0.25">
      <c r="A711" s="28"/>
      <c r="B711" s="28"/>
      <c r="C711" s="28"/>
      <c r="D711" s="28"/>
      <c r="E711" s="28"/>
    </row>
    <row r="712" spans="1:5" ht="15.75" customHeight="1" x14ac:dyDescent="0.25">
      <c r="A712" s="28"/>
      <c r="B712" s="28"/>
      <c r="C712" s="28"/>
      <c r="D712" s="28"/>
      <c r="E712" s="28"/>
    </row>
    <row r="713" spans="1:5" ht="15.75" customHeight="1" x14ac:dyDescent="0.25">
      <c r="A713" s="28"/>
      <c r="B713" s="28"/>
      <c r="C713" s="28"/>
      <c r="D713" s="28"/>
      <c r="E713" s="28"/>
    </row>
    <row r="714" spans="1:5" ht="15.75" customHeight="1" x14ac:dyDescent="0.25">
      <c r="A714" s="28"/>
      <c r="B714" s="28"/>
      <c r="C714" s="28"/>
      <c r="D714" s="28"/>
      <c r="E714" s="28"/>
    </row>
    <row r="715" spans="1:5" ht="15.75" customHeight="1" x14ac:dyDescent="0.25">
      <c r="A715" s="28"/>
      <c r="B715" s="28"/>
      <c r="C715" s="28"/>
      <c r="D715" s="28"/>
      <c r="E715" s="28"/>
    </row>
    <row r="716" spans="1:5" ht="15.75" customHeight="1" x14ac:dyDescent="0.25">
      <c r="A716" s="28"/>
      <c r="B716" s="28"/>
      <c r="C716" s="28"/>
      <c r="D716" s="28"/>
      <c r="E716" s="28"/>
    </row>
    <row r="717" spans="1:5" ht="15.75" customHeight="1" x14ac:dyDescent="0.25">
      <c r="A717" s="28"/>
      <c r="B717" s="28"/>
      <c r="C717" s="28"/>
      <c r="D717" s="28"/>
      <c r="E717" s="28"/>
    </row>
    <row r="718" spans="1:5" ht="15.75" customHeight="1" x14ac:dyDescent="0.25">
      <c r="A718" s="28"/>
      <c r="B718" s="28"/>
      <c r="C718" s="28"/>
      <c r="D718" s="28"/>
      <c r="E718" s="28"/>
    </row>
    <row r="719" spans="1:5" ht="15.75" customHeight="1" x14ac:dyDescent="0.25">
      <c r="A719" s="28"/>
      <c r="B719" s="28"/>
      <c r="C719" s="28"/>
      <c r="D719" s="28"/>
      <c r="E719" s="28"/>
    </row>
    <row r="720" spans="1:5" ht="15.75" customHeight="1" x14ac:dyDescent="0.25">
      <c r="A720" s="28"/>
      <c r="B720" s="28"/>
      <c r="C720" s="28"/>
      <c r="D720" s="28"/>
      <c r="E720" s="28"/>
    </row>
    <row r="721" spans="1:5" ht="15.75" customHeight="1" x14ac:dyDescent="0.25">
      <c r="A721" s="28"/>
      <c r="B721" s="28"/>
      <c r="C721" s="28"/>
      <c r="D721" s="28"/>
      <c r="E721" s="28"/>
    </row>
    <row r="722" spans="1:5" ht="15.75" customHeight="1" x14ac:dyDescent="0.25">
      <c r="A722" s="28"/>
      <c r="B722" s="28"/>
      <c r="C722" s="28"/>
      <c r="D722" s="28"/>
      <c r="E722" s="28"/>
    </row>
    <row r="723" spans="1:5" ht="15.75" customHeight="1" x14ac:dyDescent="0.25">
      <c r="A723" s="28"/>
      <c r="B723" s="28"/>
      <c r="C723" s="28"/>
      <c r="D723" s="28"/>
      <c r="E723" s="28"/>
    </row>
    <row r="724" spans="1:5" ht="15.75" customHeight="1" x14ac:dyDescent="0.25">
      <c r="A724" s="28"/>
      <c r="B724" s="28"/>
      <c r="C724" s="28"/>
      <c r="D724" s="28"/>
      <c r="E724" s="28"/>
    </row>
    <row r="725" spans="1:5" ht="15.75" customHeight="1" x14ac:dyDescent="0.25">
      <c r="A725" s="28"/>
      <c r="B725" s="28"/>
      <c r="C725" s="28"/>
      <c r="D725" s="28"/>
      <c r="E725" s="28"/>
    </row>
    <row r="726" spans="1:5" ht="15.75" customHeight="1" x14ac:dyDescent="0.25">
      <c r="A726" s="28"/>
      <c r="B726" s="28"/>
      <c r="C726" s="28"/>
      <c r="D726" s="28"/>
      <c r="E726" s="28"/>
    </row>
    <row r="727" spans="1:5" ht="15.75" customHeight="1" x14ac:dyDescent="0.25">
      <c r="A727" s="28"/>
      <c r="B727" s="28"/>
      <c r="C727" s="28"/>
      <c r="D727" s="28"/>
      <c r="E727" s="28"/>
    </row>
    <row r="728" spans="1:5" ht="15.75" customHeight="1" x14ac:dyDescent="0.25">
      <c r="A728" s="28"/>
      <c r="B728" s="28"/>
      <c r="C728" s="28"/>
      <c r="D728" s="28"/>
      <c r="E728" s="28"/>
    </row>
    <row r="729" spans="1:5" ht="15.75" customHeight="1" x14ac:dyDescent="0.25">
      <c r="A729" s="28"/>
      <c r="B729" s="28"/>
      <c r="C729" s="28"/>
      <c r="D729" s="28"/>
      <c r="E729" s="28"/>
    </row>
    <row r="730" spans="1:5" ht="15.75" customHeight="1" x14ac:dyDescent="0.25">
      <c r="A730" s="28"/>
      <c r="B730" s="28"/>
      <c r="C730" s="28"/>
      <c r="D730" s="28"/>
      <c r="E730" s="28"/>
    </row>
    <row r="731" spans="1:5" ht="15.75" customHeight="1" x14ac:dyDescent="0.25">
      <c r="A731" s="28"/>
      <c r="B731" s="28"/>
      <c r="C731" s="28"/>
      <c r="D731" s="28"/>
      <c r="E731" s="28"/>
    </row>
    <row r="732" spans="1:5" ht="15.75" customHeight="1" x14ac:dyDescent="0.25">
      <c r="A732" s="28"/>
      <c r="B732" s="28"/>
      <c r="C732" s="28"/>
      <c r="D732" s="28"/>
      <c r="E732" s="28"/>
    </row>
    <row r="733" spans="1:5" ht="15.75" customHeight="1" x14ac:dyDescent="0.25">
      <c r="A733" s="28"/>
      <c r="B733" s="28"/>
      <c r="C733" s="28"/>
      <c r="D733" s="28"/>
      <c r="E733" s="28"/>
    </row>
    <row r="734" spans="1:5" ht="15.75" customHeight="1" x14ac:dyDescent="0.25">
      <c r="A734" s="28"/>
      <c r="B734" s="28"/>
      <c r="C734" s="28"/>
      <c r="D734" s="28"/>
      <c r="E734" s="28"/>
    </row>
    <row r="735" spans="1:5" ht="15.75" customHeight="1" x14ac:dyDescent="0.25">
      <c r="A735" s="28"/>
      <c r="B735" s="28"/>
      <c r="C735" s="28"/>
      <c r="D735" s="28"/>
      <c r="E735" s="28"/>
    </row>
    <row r="736" spans="1:5" ht="15.75" customHeight="1" x14ac:dyDescent="0.25">
      <c r="A736" s="28"/>
      <c r="B736" s="28"/>
      <c r="C736" s="28"/>
      <c r="D736" s="28"/>
      <c r="E736" s="28"/>
    </row>
    <row r="737" spans="1:5" ht="15.75" customHeight="1" x14ac:dyDescent="0.25">
      <c r="A737" s="28"/>
      <c r="B737" s="28"/>
      <c r="C737" s="28"/>
      <c r="D737" s="28"/>
      <c r="E737" s="28"/>
    </row>
    <row r="738" spans="1:5" ht="15.75" customHeight="1" x14ac:dyDescent="0.25">
      <c r="A738" s="28"/>
      <c r="B738" s="28"/>
      <c r="C738" s="28"/>
      <c r="D738" s="28"/>
      <c r="E738" s="28"/>
    </row>
    <row r="739" spans="1:5" ht="15.75" customHeight="1" x14ac:dyDescent="0.25">
      <c r="A739" s="28"/>
      <c r="B739" s="28"/>
      <c r="C739" s="28"/>
      <c r="D739" s="28"/>
      <c r="E739" s="28"/>
    </row>
    <row r="740" spans="1:5" ht="15.75" customHeight="1" x14ac:dyDescent="0.25">
      <c r="A740" s="28"/>
      <c r="B740" s="28"/>
      <c r="C740" s="28"/>
      <c r="D740" s="28"/>
      <c r="E740" s="28"/>
    </row>
    <row r="741" spans="1:5" ht="15.75" customHeight="1" x14ac:dyDescent="0.25">
      <c r="A741" s="28"/>
      <c r="B741" s="28"/>
      <c r="C741" s="28"/>
      <c r="D741" s="28"/>
      <c r="E741" s="28"/>
    </row>
    <row r="742" spans="1:5" ht="15.75" customHeight="1" x14ac:dyDescent="0.25">
      <c r="A742" s="28"/>
      <c r="B742" s="28"/>
      <c r="C742" s="28"/>
      <c r="D742" s="28"/>
      <c r="E742" s="28"/>
    </row>
    <row r="743" spans="1:5" ht="15.75" customHeight="1" x14ac:dyDescent="0.25">
      <c r="A743" s="28"/>
      <c r="B743" s="28"/>
      <c r="C743" s="28"/>
      <c r="D743" s="28"/>
      <c r="E743" s="28"/>
    </row>
    <row r="744" spans="1:5" ht="15.75" customHeight="1" x14ac:dyDescent="0.25">
      <c r="A744" s="28"/>
      <c r="B744" s="28"/>
      <c r="C744" s="28"/>
      <c r="D744" s="28"/>
      <c r="E744" s="28"/>
    </row>
    <row r="745" spans="1:5" ht="15.75" customHeight="1" x14ac:dyDescent="0.25">
      <c r="A745" s="28"/>
      <c r="B745" s="28"/>
      <c r="C745" s="28"/>
      <c r="D745" s="28"/>
      <c r="E745" s="28"/>
    </row>
    <row r="746" spans="1:5" ht="15.75" customHeight="1" x14ac:dyDescent="0.25">
      <c r="A746" s="28"/>
      <c r="B746" s="28"/>
      <c r="C746" s="28"/>
      <c r="D746" s="28"/>
      <c r="E746" s="28"/>
    </row>
    <row r="747" spans="1:5" ht="15.75" customHeight="1" x14ac:dyDescent="0.25">
      <c r="A747" s="28"/>
      <c r="B747" s="28"/>
      <c r="C747" s="28"/>
      <c r="D747" s="28"/>
      <c r="E747" s="28"/>
    </row>
    <row r="748" spans="1:5" ht="15.75" customHeight="1" x14ac:dyDescent="0.25">
      <c r="A748" s="28"/>
      <c r="B748" s="28"/>
      <c r="C748" s="28"/>
      <c r="D748" s="28"/>
      <c r="E748" s="28"/>
    </row>
    <row r="749" spans="1:5" ht="15.75" customHeight="1" x14ac:dyDescent="0.25">
      <c r="A749" s="28"/>
      <c r="B749" s="28"/>
      <c r="C749" s="28"/>
      <c r="D749" s="28"/>
      <c r="E749" s="28"/>
    </row>
    <row r="750" spans="1:5" ht="15.75" customHeight="1" x14ac:dyDescent="0.25">
      <c r="A750" s="28"/>
      <c r="B750" s="28"/>
      <c r="C750" s="28"/>
      <c r="D750" s="28"/>
      <c r="E750" s="28"/>
    </row>
    <row r="751" spans="1:5" ht="15.75" customHeight="1" x14ac:dyDescent="0.25">
      <c r="A751" s="28"/>
      <c r="B751" s="28"/>
      <c r="C751" s="28"/>
      <c r="D751" s="28"/>
      <c r="E751" s="28"/>
    </row>
    <row r="752" spans="1:5" ht="15.75" customHeight="1" x14ac:dyDescent="0.25">
      <c r="A752" s="28"/>
      <c r="B752" s="28"/>
      <c r="C752" s="28"/>
      <c r="D752" s="28"/>
      <c r="E752" s="28"/>
    </row>
    <row r="753" spans="1:5" ht="15.75" customHeight="1" x14ac:dyDescent="0.25">
      <c r="A753" s="28"/>
      <c r="B753" s="28"/>
      <c r="C753" s="28"/>
      <c r="D753" s="28"/>
      <c r="E753" s="28"/>
    </row>
    <row r="754" spans="1:5" ht="15.75" customHeight="1" x14ac:dyDescent="0.25">
      <c r="A754" s="28"/>
      <c r="B754" s="28"/>
      <c r="C754" s="28"/>
      <c r="D754" s="28"/>
      <c r="E754" s="28"/>
    </row>
    <row r="755" spans="1:5" ht="15.75" customHeight="1" x14ac:dyDescent="0.25">
      <c r="A755" s="28"/>
      <c r="B755" s="28"/>
      <c r="C755" s="28"/>
      <c r="D755" s="28"/>
      <c r="E755" s="28"/>
    </row>
    <row r="756" spans="1:5" ht="15.75" customHeight="1" x14ac:dyDescent="0.25">
      <c r="A756" s="28"/>
      <c r="B756" s="28"/>
      <c r="C756" s="28"/>
      <c r="D756" s="28"/>
      <c r="E756" s="28"/>
    </row>
    <row r="757" spans="1:5" ht="15.75" customHeight="1" x14ac:dyDescent="0.25">
      <c r="A757" s="28"/>
      <c r="B757" s="28"/>
      <c r="C757" s="28"/>
      <c r="D757" s="28"/>
      <c r="E757" s="28"/>
    </row>
    <row r="758" spans="1:5" ht="15.75" customHeight="1" x14ac:dyDescent="0.25">
      <c r="A758" s="28"/>
      <c r="B758" s="28"/>
      <c r="C758" s="28"/>
      <c r="D758" s="28"/>
      <c r="E758" s="28"/>
    </row>
    <row r="759" spans="1:5" ht="15.75" customHeight="1" x14ac:dyDescent="0.25">
      <c r="A759" s="28"/>
      <c r="B759" s="28"/>
      <c r="C759" s="28"/>
      <c r="D759" s="28"/>
      <c r="E759" s="28"/>
    </row>
    <row r="760" spans="1:5" ht="15.75" customHeight="1" x14ac:dyDescent="0.25">
      <c r="A760" s="28"/>
      <c r="B760" s="28"/>
      <c r="C760" s="28"/>
      <c r="D760" s="28"/>
      <c r="E760" s="28"/>
    </row>
    <row r="761" spans="1:5" ht="15.75" customHeight="1" x14ac:dyDescent="0.25">
      <c r="A761" s="28"/>
      <c r="B761" s="28"/>
      <c r="C761" s="28"/>
      <c r="D761" s="28"/>
      <c r="E761" s="28"/>
    </row>
    <row r="762" spans="1:5" ht="15.75" customHeight="1" x14ac:dyDescent="0.25">
      <c r="A762" s="28"/>
      <c r="B762" s="28"/>
      <c r="C762" s="28"/>
      <c r="D762" s="28"/>
      <c r="E762" s="28"/>
    </row>
    <row r="763" spans="1:5" ht="15.75" customHeight="1" x14ac:dyDescent="0.25">
      <c r="A763" s="28"/>
      <c r="B763" s="28"/>
      <c r="C763" s="28"/>
      <c r="D763" s="28"/>
      <c r="E763" s="28"/>
    </row>
    <row r="764" spans="1:5" ht="15.75" customHeight="1" x14ac:dyDescent="0.25">
      <c r="A764" s="28"/>
      <c r="B764" s="28"/>
      <c r="C764" s="28"/>
      <c r="D764" s="28"/>
      <c r="E764" s="28"/>
    </row>
    <row r="765" spans="1:5" ht="15.75" customHeight="1" x14ac:dyDescent="0.25">
      <c r="A765" s="28"/>
      <c r="B765" s="28"/>
      <c r="C765" s="28"/>
      <c r="D765" s="28"/>
      <c r="E765" s="28"/>
    </row>
    <row r="766" spans="1:5" ht="15.75" customHeight="1" x14ac:dyDescent="0.25">
      <c r="A766" s="28"/>
      <c r="B766" s="28"/>
      <c r="C766" s="28"/>
      <c r="D766" s="28"/>
      <c r="E766" s="28"/>
    </row>
    <row r="767" spans="1:5" ht="15.75" customHeight="1" x14ac:dyDescent="0.25">
      <c r="A767" s="28"/>
      <c r="B767" s="28"/>
      <c r="C767" s="28"/>
      <c r="D767" s="28"/>
      <c r="E767" s="28"/>
    </row>
    <row r="768" spans="1:5" ht="15.75" customHeight="1" x14ac:dyDescent="0.25">
      <c r="A768" s="28"/>
      <c r="B768" s="28"/>
      <c r="C768" s="28"/>
      <c r="D768" s="28"/>
      <c r="E768" s="28"/>
    </row>
    <row r="769" spans="1:5" ht="15.75" customHeight="1" x14ac:dyDescent="0.25">
      <c r="A769" s="28"/>
      <c r="B769" s="28"/>
      <c r="C769" s="28"/>
      <c r="D769" s="28"/>
      <c r="E769" s="28"/>
    </row>
    <row r="770" spans="1:5" ht="15.75" customHeight="1" x14ac:dyDescent="0.25">
      <c r="A770" s="28"/>
      <c r="B770" s="28"/>
      <c r="C770" s="28"/>
      <c r="D770" s="28"/>
      <c r="E770" s="28"/>
    </row>
    <row r="771" spans="1:5" ht="15.75" customHeight="1" x14ac:dyDescent="0.25">
      <c r="A771" s="28"/>
      <c r="B771" s="28"/>
      <c r="C771" s="28"/>
      <c r="D771" s="28"/>
      <c r="E771" s="28"/>
    </row>
    <row r="772" spans="1:5" ht="15.75" customHeight="1" x14ac:dyDescent="0.25">
      <c r="A772" s="28"/>
      <c r="B772" s="28"/>
      <c r="C772" s="28"/>
      <c r="D772" s="28"/>
      <c r="E772" s="28"/>
    </row>
    <row r="773" spans="1:5" ht="15.75" customHeight="1" x14ac:dyDescent="0.25">
      <c r="A773" s="28"/>
      <c r="B773" s="28"/>
      <c r="C773" s="28"/>
      <c r="D773" s="28"/>
      <c r="E773" s="28"/>
    </row>
    <row r="774" spans="1:5" ht="15.75" customHeight="1" x14ac:dyDescent="0.25">
      <c r="A774" s="28"/>
      <c r="B774" s="28"/>
      <c r="C774" s="28"/>
      <c r="D774" s="28"/>
      <c r="E774" s="28"/>
    </row>
    <row r="775" spans="1:5" ht="15.75" customHeight="1" x14ac:dyDescent="0.25">
      <c r="A775" s="28"/>
      <c r="B775" s="28"/>
      <c r="C775" s="28"/>
      <c r="D775" s="28"/>
      <c r="E775" s="28"/>
    </row>
    <row r="776" spans="1:5" ht="15.75" customHeight="1" x14ac:dyDescent="0.25">
      <c r="A776" s="28"/>
      <c r="B776" s="28"/>
      <c r="C776" s="28"/>
      <c r="D776" s="28"/>
      <c r="E776" s="28"/>
    </row>
    <row r="777" spans="1:5" ht="15.75" customHeight="1" x14ac:dyDescent="0.25">
      <c r="A777" s="28"/>
      <c r="B777" s="28"/>
      <c r="C777" s="28"/>
      <c r="D777" s="28"/>
      <c r="E777" s="28"/>
    </row>
    <row r="778" spans="1:5" ht="15.75" customHeight="1" x14ac:dyDescent="0.25">
      <c r="A778" s="28"/>
      <c r="B778" s="28"/>
      <c r="C778" s="28"/>
      <c r="D778" s="28"/>
      <c r="E778" s="28"/>
    </row>
    <row r="779" spans="1:5" ht="15.75" customHeight="1" x14ac:dyDescent="0.25">
      <c r="A779" s="28"/>
      <c r="B779" s="28"/>
      <c r="C779" s="28"/>
      <c r="D779" s="28"/>
      <c r="E779" s="28"/>
    </row>
    <row r="780" spans="1:5" ht="15.75" customHeight="1" x14ac:dyDescent="0.25">
      <c r="A780" s="28"/>
      <c r="B780" s="28"/>
      <c r="C780" s="28"/>
      <c r="D780" s="28"/>
      <c r="E780" s="28"/>
    </row>
    <row r="781" spans="1:5" ht="15.75" customHeight="1" x14ac:dyDescent="0.25">
      <c r="A781" s="28"/>
      <c r="B781" s="28"/>
      <c r="C781" s="28"/>
      <c r="D781" s="28"/>
      <c r="E781" s="28"/>
    </row>
    <row r="782" spans="1:5" ht="15.75" customHeight="1" x14ac:dyDescent="0.25">
      <c r="A782" s="28"/>
      <c r="B782" s="28"/>
      <c r="C782" s="28"/>
      <c r="D782" s="28"/>
      <c r="E782" s="28"/>
    </row>
    <row r="783" spans="1:5" ht="15.75" customHeight="1" x14ac:dyDescent="0.25">
      <c r="A783" s="28"/>
      <c r="B783" s="28"/>
      <c r="C783" s="28"/>
      <c r="D783" s="28"/>
      <c r="E783" s="28"/>
    </row>
    <row r="784" spans="1:5" ht="15.75" customHeight="1" x14ac:dyDescent="0.25">
      <c r="A784" s="28"/>
      <c r="B784" s="28"/>
      <c r="C784" s="28"/>
      <c r="D784" s="28"/>
      <c r="E784" s="28"/>
    </row>
    <row r="785" spans="1:5" ht="15.75" customHeight="1" x14ac:dyDescent="0.25">
      <c r="A785" s="28"/>
      <c r="B785" s="28"/>
      <c r="C785" s="28"/>
      <c r="D785" s="28"/>
      <c r="E785" s="28"/>
    </row>
    <row r="786" spans="1:5" ht="15.75" customHeight="1" x14ac:dyDescent="0.25">
      <c r="A786" s="28"/>
      <c r="B786" s="28"/>
      <c r="C786" s="28"/>
      <c r="D786" s="28"/>
      <c r="E786" s="28"/>
    </row>
    <row r="787" spans="1:5" ht="15.75" customHeight="1" x14ac:dyDescent="0.25">
      <c r="A787" s="28"/>
      <c r="B787" s="28"/>
      <c r="C787" s="28"/>
      <c r="D787" s="28"/>
      <c r="E787" s="28"/>
    </row>
    <row r="788" spans="1:5" ht="15.75" customHeight="1" x14ac:dyDescent="0.25">
      <c r="A788" s="28"/>
      <c r="B788" s="28"/>
      <c r="C788" s="28"/>
      <c r="D788" s="28"/>
      <c r="E788" s="28"/>
    </row>
    <row r="789" spans="1:5" ht="15.75" customHeight="1" x14ac:dyDescent="0.25">
      <c r="A789" s="28"/>
      <c r="B789" s="28"/>
      <c r="C789" s="28"/>
      <c r="D789" s="28"/>
      <c r="E789" s="28"/>
    </row>
    <row r="790" spans="1:5" ht="15.75" customHeight="1" x14ac:dyDescent="0.25">
      <c r="A790" s="28"/>
      <c r="B790" s="28"/>
      <c r="C790" s="28"/>
      <c r="D790" s="28"/>
      <c r="E790" s="28"/>
    </row>
    <row r="791" spans="1:5" ht="15.75" customHeight="1" x14ac:dyDescent="0.25">
      <c r="A791" s="28"/>
      <c r="B791" s="28"/>
      <c r="C791" s="28"/>
      <c r="D791" s="28"/>
      <c r="E791" s="28"/>
    </row>
    <row r="792" spans="1:5" ht="15.75" customHeight="1" x14ac:dyDescent="0.25">
      <c r="A792" s="28"/>
      <c r="B792" s="28"/>
      <c r="C792" s="28"/>
      <c r="D792" s="28"/>
      <c r="E792" s="28"/>
    </row>
    <row r="793" spans="1:5" ht="15.75" customHeight="1" x14ac:dyDescent="0.25">
      <c r="A793" s="28"/>
      <c r="B793" s="28"/>
      <c r="C793" s="28"/>
      <c r="D793" s="28"/>
      <c r="E793" s="28"/>
    </row>
    <row r="794" spans="1:5" ht="15.75" customHeight="1" x14ac:dyDescent="0.25">
      <c r="A794" s="28"/>
      <c r="B794" s="28"/>
      <c r="C794" s="28"/>
      <c r="D794" s="28"/>
      <c r="E794" s="28"/>
    </row>
    <row r="795" spans="1:5" ht="15.75" customHeight="1" x14ac:dyDescent="0.25">
      <c r="A795" s="28"/>
      <c r="B795" s="28"/>
      <c r="C795" s="28"/>
      <c r="D795" s="28"/>
      <c r="E795" s="28"/>
    </row>
    <row r="796" spans="1:5" ht="15.75" customHeight="1" x14ac:dyDescent="0.25">
      <c r="A796" s="28"/>
      <c r="B796" s="28"/>
      <c r="C796" s="28"/>
      <c r="D796" s="28"/>
      <c r="E796" s="28"/>
    </row>
    <row r="797" spans="1:5" ht="15.75" customHeight="1" x14ac:dyDescent="0.25">
      <c r="A797" s="28"/>
      <c r="B797" s="28"/>
      <c r="C797" s="28"/>
      <c r="D797" s="28"/>
      <c r="E797" s="28"/>
    </row>
    <row r="798" spans="1:5" ht="15.75" customHeight="1" x14ac:dyDescent="0.25">
      <c r="A798" s="28"/>
      <c r="B798" s="28"/>
      <c r="C798" s="28"/>
      <c r="D798" s="28"/>
      <c r="E798" s="28"/>
    </row>
    <row r="799" spans="1:5" ht="15.75" customHeight="1" x14ac:dyDescent="0.25">
      <c r="A799" s="28"/>
      <c r="B799" s="28"/>
      <c r="C799" s="28"/>
      <c r="D799" s="28"/>
      <c r="E799" s="28"/>
    </row>
    <row r="800" spans="1:5" ht="15.75" customHeight="1" x14ac:dyDescent="0.25">
      <c r="A800" s="28"/>
      <c r="B800" s="28"/>
      <c r="C800" s="28"/>
      <c r="D800" s="28"/>
      <c r="E800" s="28"/>
    </row>
    <row r="801" spans="1:5" ht="15.75" customHeight="1" x14ac:dyDescent="0.25">
      <c r="A801" s="28"/>
      <c r="B801" s="28"/>
      <c r="C801" s="28"/>
      <c r="D801" s="28"/>
      <c r="E801" s="28"/>
    </row>
    <row r="802" spans="1:5" ht="15.75" customHeight="1" x14ac:dyDescent="0.25">
      <c r="A802" s="28"/>
      <c r="B802" s="28"/>
      <c r="C802" s="28"/>
      <c r="D802" s="28"/>
      <c r="E802" s="28"/>
    </row>
    <row r="803" spans="1:5" ht="15.75" customHeight="1" x14ac:dyDescent="0.25">
      <c r="A803" s="28"/>
      <c r="B803" s="28"/>
      <c r="C803" s="28"/>
      <c r="D803" s="28"/>
      <c r="E803" s="28"/>
    </row>
    <row r="804" spans="1:5" ht="15.75" customHeight="1" x14ac:dyDescent="0.25">
      <c r="A804" s="28"/>
      <c r="B804" s="28"/>
      <c r="C804" s="28"/>
      <c r="D804" s="28"/>
      <c r="E804" s="28"/>
    </row>
    <row r="805" spans="1:5" ht="15.75" customHeight="1" x14ac:dyDescent="0.25">
      <c r="A805" s="28"/>
      <c r="B805" s="28"/>
      <c r="C805" s="28"/>
      <c r="D805" s="28"/>
      <c r="E805" s="28"/>
    </row>
    <row r="806" spans="1:5" ht="15.75" customHeight="1" x14ac:dyDescent="0.25">
      <c r="A806" s="28"/>
      <c r="B806" s="28"/>
      <c r="C806" s="28"/>
      <c r="D806" s="28"/>
      <c r="E806" s="28"/>
    </row>
    <row r="807" spans="1:5" ht="15.75" customHeight="1" x14ac:dyDescent="0.25">
      <c r="A807" s="28"/>
      <c r="B807" s="28"/>
      <c r="C807" s="28"/>
      <c r="D807" s="28"/>
      <c r="E807" s="28"/>
    </row>
    <row r="808" spans="1:5" ht="15.75" customHeight="1" x14ac:dyDescent="0.25">
      <c r="A808" s="28"/>
      <c r="B808" s="28"/>
      <c r="C808" s="28"/>
      <c r="D808" s="28"/>
      <c r="E808" s="28"/>
    </row>
    <row r="809" spans="1:5" ht="15.75" customHeight="1" x14ac:dyDescent="0.25">
      <c r="A809" s="28"/>
      <c r="B809" s="28"/>
      <c r="C809" s="28"/>
      <c r="D809" s="28"/>
      <c r="E809" s="28"/>
    </row>
    <row r="810" spans="1:5" ht="15.75" customHeight="1" x14ac:dyDescent="0.25">
      <c r="A810" s="28"/>
      <c r="B810" s="28"/>
      <c r="C810" s="28"/>
      <c r="D810" s="28"/>
      <c r="E810" s="28"/>
    </row>
    <row r="811" spans="1:5" ht="15.75" customHeight="1" x14ac:dyDescent="0.25">
      <c r="A811" s="28"/>
      <c r="B811" s="28"/>
      <c r="C811" s="28"/>
      <c r="D811" s="28"/>
      <c r="E811" s="28"/>
    </row>
    <row r="812" spans="1:5" ht="15.75" customHeight="1" x14ac:dyDescent="0.25">
      <c r="A812" s="28"/>
      <c r="B812" s="28"/>
      <c r="C812" s="28"/>
      <c r="D812" s="28"/>
      <c r="E812" s="28"/>
    </row>
    <row r="813" spans="1:5" ht="15.75" customHeight="1" x14ac:dyDescent="0.25">
      <c r="A813" s="28"/>
      <c r="B813" s="28"/>
      <c r="C813" s="28"/>
      <c r="D813" s="28"/>
      <c r="E813" s="28"/>
    </row>
    <row r="814" spans="1:5" ht="15.75" customHeight="1" x14ac:dyDescent="0.25">
      <c r="A814" s="28"/>
      <c r="B814" s="28"/>
      <c r="C814" s="28"/>
      <c r="D814" s="28"/>
      <c r="E814" s="28"/>
    </row>
    <row r="815" spans="1:5" ht="15.75" customHeight="1" x14ac:dyDescent="0.25">
      <c r="A815" s="28"/>
      <c r="B815" s="28"/>
      <c r="C815" s="28"/>
      <c r="D815" s="28"/>
      <c r="E815" s="28"/>
    </row>
    <row r="816" spans="1:5" ht="15.75" customHeight="1" x14ac:dyDescent="0.25">
      <c r="A816" s="28"/>
      <c r="B816" s="28"/>
      <c r="C816" s="28"/>
      <c r="D816" s="28"/>
      <c r="E816" s="28"/>
    </row>
    <row r="817" spans="1:5" ht="15.75" customHeight="1" x14ac:dyDescent="0.25">
      <c r="A817" s="28"/>
      <c r="B817" s="28"/>
      <c r="C817" s="28"/>
      <c r="D817" s="28"/>
      <c r="E817" s="28"/>
    </row>
    <row r="818" spans="1:5" ht="15.75" customHeight="1" x14ac:dyDescent="0.25">
      <c r="A818" s="28"/>
      <c r="B818" s="28"/>
      <c r="C818" s="28"/>
      <c r="D818" s="28"/>
      <c r="E818" s="28"/>
    </row>
    <row r="819" spans="1:5" ht="15.75" customHeight="1" x14ac:dyDescent="0.25">
      <c r="A819" s="28"/>
      <c r="B819" s="28"/>
      <c r="C819" s="28"/>
      <c r="D819" s="28"/>
      <c r="E819" s="28"/>
    </row>
    <row r="820" spans="1:5" ht="15.75" customHeight="1" x14ac:dyDescent="0.25">
      <c r="A820" s="28"/>
      <c r="B820" s="28"/>
      <c r="C820" s="28"/>
      <c r="D820" s="28"/>
      <c r="E820" s="28"/>
    </row>
    <row r="821" spans="1:5" ht="15.75" customHeight="1" x14ac:dyDescent="0.25">
      <c r="A821" s="28"/>
      <c r="B821" s="28"/>
      <c r="C821" s="28"/>
      <c r="D821" s="28"/>
      <c r="E821" s="28"/>
    </row>
    <row r="822" spans="1:5" ht="15.75" customHeight="1" x14ac:dyDescent="0.25">
      <c r="A822" s="28"/>
      <c r="B822" s="28"/>
      <c r="C822" s="28"/>
      <c r="D822" s="28"/>
      <c r="E822" s="28"/>
    </row>
    <row r="823" spans="1:5" ht="15.75" customHeight="1" x14ac:dyDescent="0.25">
      <c r="A823" s="28"/>
      <c r="B823" s="28"/>
      <c r="C823" s="28"/>
      <c r="D823" s="28"/>
      <c r="E823" s="28"/>
    </row>
    <row r="824" spans="1:5" ht="15.75" customHeight="1" x14ac:dyDescent="0.25">
      <c r="A824" s="28"/>
      <c r="B824" s="28"/>
      <c r="C824" s="28"/>
      <c r="D824" s="28"/>
      <c r="E824" s="28"/>
    </row>
    <row r="825" spans="1:5" ht="15.75" customHeight="1" x14ac:dyDescent="0.25">
      <c r="A825" s="28"/>
      <c r="B825" s="28"/>
      <c r="C825" s="28"/>
      <c r="D825" s="28"/>
      <c r="E825" s="28"/>
    </row>
    <row r="826" spans="1:5" ht="15.75" customHeight="1" x14ac:dyDescent="0.25">
      <c r="A826" s="28"/>
      <c r="B826" s="28"/>
      <c r="C826" s="28"/>
      <c r="D826" s="28"/>
      <c r="E826" s="28"/>
    </row>
    <row r="827" spans="1:5" ht="15.75" customHeight="1" x14ac:dyDescent="0.25">
      <c r="A827" s="28"/>
      <c r="B827" s="28"/>
      <c r="C827" s="28"/>
      <c r="D827" s="28"/>
      <c r="E827" s="28"/>
    </row>
    <row r="828" spans="1:5" ht="15.75" customHeight="1" x14ac:dyDescent="0.25">
      <c r="A828" s="28"/>
      <c r="B828" s="28"/>
      <c r="C828" s="28"/>
      <c r="D828" s="28"/>
      <c r="E828" s="28"/>
    </row>
    <row r="829" spans="1:5" ht="15.75" customHeight="1" x14ac:dyDescent="0.25">
      <c r="A829" s="28"/>
      <c r="B829" s="28"/>
      <c r="C829" s="28"/>
      <c r="D829" s="28"/>
      <c r="E829" s="28"/>
    </row>
    <row r="830" spans="1:5" ht="15.75" customHeight="1" x14ac:dyDescent="0.25">
      <c r="A830" s="28"/>
      <c r="B830" s="28"/>
      <c r="C830" s="28"/>
      <c r="D830" s="28"/>
      <c r="E830" s="28"/>
    </row>
    <row r="831" spans="1:5" ht="15.75" customHeight="1" x14ac:dyDescent="0.25">
      <c r="A831" s="28"/>
      <c r="B831" s="28"/>
      <c r="C831" s="28"/>
      <c r="D831" s="28"/>
      <c r="E831" s="28"/>
    </row>
    <row r="832" spans="1:5" ht="15.75" customHeight="1" x14ac:dyDescent="0.25">
      <c r="A832" s="28"/>
      <c r="B832" s="28"/>
      <c r="C832" s="28"/>
      <c r="D832" s="28"/>
      <c r="E832" s="28"/>
    </row>
    <row r="833" spans="1:5" ht="15.75" customHeight="1" x14ac:dyDescent="0.25">
      <c r="A833" s="28"/>
      <c r="B833" s="28"/>
      <c r="C833" s="28"/>
      <c r="D833" s="28"/>
      <c r="E833" s="28"/>
    </row>
    <row r="834" spans="1:5" ht="15.75" customHeight="1" x14ac:dyDescent="0.25">
      <c r="A834" s="28"/>
      <c r="B834" s="28"/>
      <c r="C834" s="28"/>
      <c r="D834" s="28"/>
      <c r="E834" s="28"/>
    </row>
    <row r="835" spans="1:5" ht="15.75" customHeight="1" x14ac:dyDescent="0.25">
      <c r="A835" s="28"/>
      <c r="B835" s="28"/>
      <c r="C835" s="28"/>
      <c r="D835" s="28"/>
      <c r="E835" s="28"/>
    </row>
    <row r="836" spans="1:5" ht="15.75" customHeight="1" x14ac:dyDescent="0.25">
      <c r="A836" s="28"/>
      <c r="B836" s="28"/>
      <c r="C836" s="28"/>
      <c r="D836" s="28"/>
      <c r="E836" s="28"/>
    </row>
    <row r="837" spans="1:5" ht="15.75" customHeight="1" x14ac:dyDescent="0.25">
      <c r="A837" s="28"/>
      <c r="B837" s="28"/>
      <c r="C837" s="28"/>
      <c r="D837" s="28"/>
      <c r="E837" s="28"/>
    </row>
    <row r="838" spans="1:5" ht="15.75" customHeight="1" x14ac:dyDescent="0.25">
      <c r="A838" s="28"/>
      <c r="B838" s="28"/>
      <c r="C838" s="28"/>
      <c r="D838" s="28"/>
      <c r="E838" s="28"/>
    </row>
    <row r="839" spans="1:5" ht="15.75" customHeight="1" x14ac:dyDescent="0.25">
      <c r="A839" s="28"/>
      <c r="B839" s="28"/>
      <c r="C839" s="28"/>
      <c r="D839" s="28"/>
      <c r="E839" s="28"/>
    </row>
    <row r="840" spans="1:5" ht="15.75" customHeight="1" x14ac:dyDescent="0.25">
      <c r="A840" s="28"/>
      <c r="B840" s="28"/>
      <c r="C840" s="28"/>
      <c r="D840" s="28"/>
      <c r="E840" s="28"/>
    </row>
    <row r="841" spans="1:5" ht="15.75" customHeight="1" x14ac:dyDescent="0.25">
      <c r="A841" s="28"/>
      <c r="B841" s="28"/>
      <c r="C841" s="28"/>
      <c r="D841" s="28"/>
      <c r="E841" s="28"/>
    </row>
    <row r="842" spans="1:5" ht="15.75" customHeight="1" x14ac:dyDescent="0.25">
      <c r="A842" s="28"/>
      <c r="B842" s="28"/>
      <c r="C842" s="28"/>
      <c r="D842" s="28"/>
      <c r="E842" s="28"/>
    </row>
    <row r="843" spans="1:5" ht="15.75" customHeight="1" x14ac:dyDescent="0.25">
      <c r="A843" s="28"/>
      <c r="B843" s="28"/>
      <c r="C843" s="28"/>
      <c r="D843" s="28"/>
      <c r="E843" s="28"/>
    </row>
    <row r="844" spans="1:5" ht="15.75" customHeight="1" x14ac:dyDescent="0.25">
      <c r="A844" s="28"/>
      <c r="B844" s="28"/>
      <c r="C844" s="28"/>
      <c r="D844" s="28"/>
      <c r="E844" s="28"/>
    </row>
    <row r="845" spans="1:5" ht="15.75" customHeight="1" x14ac:dyDescent="0.25">
      <c r="A845" s="28"/>
      <c r="B845" s="28"/>
      <c r="C845" s="28"/>
      <c r="D845" s="28"/>
      <c r="E845" s="28"/>
    </row>
    <row r="846" spans="1:5" ht="15.75" customHeight="1" x14ac:dyDescent="0.25">
      <c r="A846" s="28"/>
      <c r="B846" s="28"/>
      <c r="C846" s="28"/>
      <c r="D846" s="28"/>
      <c r="E846" s="28"/>
    </row>
    <row r="847" spans="1:5" ht="15.75" customHeight="1" x14ac:dyDescent="0.25">
      <c r="A847" s="28"/>
      <c r="B847" s="28"/>
      <c r="C847" s="28"/>
      <c r="D847" s="28"/>
      <c r="E847" s="28"/>
    </row>
    <row r="848" spans="1:5" ht="15.75" customHeight="1" x14ac:dyDescent="0.25">
      <c r="A848" s="28"/>
      <c r="B848" s="28"/>
      <c r="C848" s="28"/>
      <c r="D848" s="28"/>
      <c r="E848" s="28"/>
    </row>
    <row r="849" spans="1:5" ht="15.75" customHeight="1" x14ac:dyDescent="0.25">
      <c r="A849" s="28"/>
      <c r="B849" s="28"/>
      <c r="C849" s="28"/>
      <c r="D849" s="28"/>
      <c r="E849" s="28"/>
    </row>
    <row r="850" spans="1:5" ht="15.75" customHeight="1" x14ac:dyDescent="0.25">
      <c r="A850" s="28"/>
      <c r="B850" s="28"/>
      <c r="C850" s="28"/>
      <c r="D850" s="28"/>
      <c r="E850" s="28"/>
    </row>
    <row r="851" spans="1:5" ht="15.75" customHeight="1" x14ac:dyDescent="0.25">
      <c r="A851" s="28"/>
      <c r="B851" s="28"/>
      <c r="C851" s="28"/>
      <c r="D851" s="28"/>
      <c r="E851" s="28"/>
    </row>
    <row r="852" spans="1:5" ht="15.75" customHeight="1" x14ac:dyDescent="0.25">
      <c r="A852" s="28"/>
      <c r="B852" s="28"/>
      <c r="C852" s="28"/>
      <c r="D852" s="28"/>
      <c r="E852" s="28"/>
    </row>
    <row r="853" spans="1:5" ht="15.75" customHeight="1" x14ac:dyDescent="0.25">
      <c r="A853" s="28"/>
      <c r="B853" s="28"/>
      <c r="C853" s="28"/>
      <c r="D853" s="28"/>
      <c r="E853" s="28"/>
    </row>
    <row r="854" spans="1:5" ht="15.75" customHeight="1" x14ac:dyDescent="0.25">
      <c r="A854" s="28"/>
      <c r="B854" s="28"/>
      <c r="C854" s="28"/>
      <c r="D854" s="28"/>
      <c r="E854" s="28"/>
    </row>
    <row r="855" spans="1:5" ht="15.75" customHeight="1" x14ac:dyDescent="0.25">
      <c r="A855" s="28"/>
      <c r="B855" s="28"/>
      <c r="C855" s="28"/>
      <c r="D855" s="28"/>
      <c r="E855" s="28"/>
    </row>
    <row r="856" spans="1:5" ht="15.75" customHeight="1" x14ac:dyDescent="0.25">
      <c r="A856" s="28"/>
      <c r="B856" s="28"/>
      <c r="C856" s="28"/>
      <c r="D856" s="28"/>
      <c r="E856" s="28"/>
    </row>
    <row r="857" spans="1:5" ht="15.75" customHeight="1" x14ac:dyDescent="0.25">
      <c r="A857" s="28"/>
      <c r="B857" s="28"/>
      <c r="C857" s="28"/>
      <c r="D857" s="28"/>
      <c r="E857" s="28"/>
    </row>
    <row r="858" spans="1:5" ht="15.75" customHeight="1" x14ac:dyDescent="0.25">
      <c r="A858" s="28"/>
      <c r="B858" s="28"/>
      <c r="C858" s="28"/>
      <c r="D858" s="28"/>
      <c r="E858" s="28"/>
    </row>
    <row r="859" spans="1:5" ht="15.75" customHeight="1" x14ac:dyDescent="0.25">
      <c r="A859" s="28"/>
      <c r="B859" s="28"/>
      <c r="C859" s="28"/>
      <c r="D859" s="28"/>
      <c r="E859" s="28"/>
    </row>
    <row r="860" spans="1:5" ht="15.75" customHeight="1" x14ac:dyDescent="0.25">
      <c r="A860" s="28"/>
      <c r="B860" s="28"/>
      <c r="C860" s="28"/>
      <c r="D860" s="28"/>
      <c r="E860" s="28"/>
    </row>
    <row r="861" spans="1:5" ht="15.75" customHeight="1" x14ac:dyDescent="0.25">
      <c r="A861" s="28"/>
      <c r="B861" s="28"/>
      <c r="C861" s="28"/>
      <c r="D861" s="28"/>
      <c r="E861" s="28"/>
    </row>
    <row r="862" spans="1:5" ht="15.75" customHeight="1" x14ac:dyDescent="0.25">
      <c r="A862" s="28"/>
      <c r="B862" s="28"/>
      <c r="C862" s="28"/>
      <c r="D862" s="28"/>
      <c r="E862" s="28"/>
    </row>
    <row r="863" spans="1:5" ht="15.75" customHeight="1" x14ac:dyDescent="0.25">
      <c r="A863" s="28"/>
      <c r="B863" s="28"/>
      <c r="C863" s="28"/>
      <c r="D863" s="28"/>
      <c r="E863" s="28"/>
    </row>
    <row r="864" spans="1:5" ht="15.75" customHeight="1" x14ac:dyDescent="0.25">
      <c r="A864" s="28"/>
      <c r="B864" s="28"/>
      <c r="C864" s="28"/>
      <c r="D864" s="28"/>
      <c r="E864" s="28"/>
    </row>
    <row r="865" spans="1:5" ht="15.75" customHeight="1" x14ac:dyDescent="0.25">
      <c r="A865" s="28"/>
      <c r="B865" s="28"/>
      <c r="C865" s="28"/>
      <c r="D865" s="28"/>
      <c r="E865" s="28"/>
    </row>
    <row r="866" spans="1:5" ht="15.75" customHeight="1" x14ac:dyDescent="0.25">
      <c r="A866" s="28"/>
      <c r="B866" s="28"/>
      <c r="C866" s="28"/>
      <c r="D866" s="28"/>
      <c r="E866" s="28"/>
    </row>
    <row r="867" spans="1:5" ht="15.75" customHeight="1" x14ac:dyDescent="0.25">
      <c r="A867" s="28"/>
      <c r="B867" s="28"/>
      <c r="C867" s="28"/>
      <c r="D867" s="28"/>
      <c r="E867" s="28"/>
    </row>
    <row r="868" spans="1:5" ht="15.75" customHeight="1" x14ac:dyDescent="0.25">
      <c r="A868" s="28"/>
      <c r="B868" s="28"/>
      <c r="C868" s="28"/>
      <c r="D868" s="28"/>
      <c r="E868" s="28"/>
    </row>
    <row r="869" spans="1:5" ht="15.75" customHeight="1" x14ac:dyDescent="0.25">
      <c r="A869" s="28"/>
      <c r="B869" s="28"/>
      <c r="C869" s="28"/>
      <c r="D869" s="28"/>
      <c r="E869" s="28"/>
    </row>
    <row r="870" spans="1:5" ht="15.75" customHeight="1" x14ac:dyDescent="0.25">
      <c r="A870" s="28"/>
      <c r="B870" s="28"/>
      <c r="C870" s="28"/>
      <c r="D870" s="28"/>
      <c r="E870" s="28"/>
    </row>
    <row r="871" spans="1:5" ht="15.75" customHeight="1" x14ac:dyDescent="0.25">
      <c r="A871" s="28"/>
      <c r="B871" s="28"/>
      <c r="C871" s="28"/>
      <c r="D871" s="28"/>
      <c r="E871" s="28"/>
    </row>
    <row r="872" spans="1:5" ht="15.75" customHeight="1" x14ac:dyDescent="0.25">
      <c r="A872" s="28"/>
      <c r="B872" s="28"/>
      <c r="C872" s="28"/>
      <c r="D872" s="28"/>
      <c r="E872" s="28"/>
    </row>
    <row r="873" spans="1:5" ht="15.75" customHeight="1" x14ac:dyDescent="0.25">
      <c r="A873" s="28"/>
      <c r="B873" s="28"/>
      <c r="C873" s="28"/>
      <c r="D873" s="28"/>
      <c r="E873" s="28"/>
    </row>
    <row r="874" spans="1:5" ht="15.75" customHeight="1" x14ac:dyDescent="0.25">
      <c r="A874" s="28"/>
      <c r="B874" s="28"/>
      <c r="C874" s="28"/>
      <c r="D874" s="28"/>
      <c r="E874" s="28"/>
    </row>
    <row r="875" spans="1:5" ht="15.75" customHeight="1" x14ac:dyDescent="0.25">
      <c r="A875" s="28"/>
      <c r="B875" s="28"/>
      <c r="C875" s="28"/>
      <c r="D875" s="28"/>
      <c r="E875" s="28"/>
    </row>
    <row r="876" spans="1:5" ht="15.75" customHeight="1" x14ac:dyDescent="0.25">
      <c r="A876" s="28"/>
      <c r="B876" s="28"/>
      <c r="C876" s="28"/>
      <c r="D876" s="28"/>
      <c r="E876" s="28"/>
    </row>
    <row r="877" spans="1:5" ht="15.75" customHeight="1" x14ac:dyDescent="0.25">
      <c r="A877" s="28"/>
      <c r="B877" s="28"/>
      <c r="C877" s="28"/>
      <c r="D877" s="28"/>
      <c r="E877" s="28"/>
    </row>
    <row r="878" spans="1:5" ht="15.75" customHeight="1" x14ac:dyDescent="0.25">
      <c r="A878" s="28"/>
      <c r="B878" s="28"/>
      <c r="C878" s="28"/>
      <c r="D878" s="28"/>
      <c r="E878" s="28"/>
    </row>
    <row r="879" spans="1:5" ht="15.75" customHeight="1" x14ac:dyDescent="0.25">
      <c r="A879" s="28"/>
      <c r="B879" s="28"/>
      <c r="C879" s="28"/>
      <c r="D879" s="28"/>
      <c r="E879" s="28"/>
    </row>
    <row r="880" spans="1:5" ht="15.75" customHeight="1" x14ac:dyDescent="0.25">
      <c r="A880" s="28"/>
      <c r="B880" s="28"/>
      <c r="C880" s="28"/>
      <c r="D880" s="28"/>
      <c r="E880" s="28"/>
    </row>
    <row r="881" spans="1:5" ht="15.75" customHeight="1" x14ac:dyDescent="0.25">
      <c r="A881" s="28"/>
      <c r="B881" s="28"/>
      <c r="C881" s="28"/>
      <c r="D881" s="28"/>
      <c r="E881" s="28"/>
    </row>
    <row r="882" spans="1:5" ht="15.75" customHeight="1" x14ac:dyDescent="0.25">
      <c r="A882" s="28"/>
      <c r="B882" s="28"/>
      <c r="C882" s="28"/>
      <c r="D882" s="28"/>
      <c r="E882" s="28"/>
    </row>
    <row r="883" spans="1:5" ht="15.75" customHeight="1" x14ac:dyDescent="0.25">
      <c r="A883" s="28"/>
      <c r="B883" s="28"/>
      <c r="C883" s="28"/>
      <c r="D883" s="28"/>
      <c r="E883" s="28"/>
    </row>
    <row r="884" spans="1:5" ht="15.75" customHeight="1" x14ac:dyDescent="0.25">
      <c r="A884" s="28"/>
      <c r="B884" s="28"/>
      <c r="C884" s="28"/>
      <c r="D884" s="28"/>
      <c r="E884" s="28"/>
    </row>
    <row r="885" spans="1:5" ht="15.75" customHeight="1" x14ac:dyDescent="0.25">
      <c r="A885" s="28"/>
      <c r="B885" s="28"/>
      <c r="C885" s="28"/>
      <c r="D885" s="28"/>
      <c r="E885" s="28"/>
    </row>
    <row r="886" spans="1:5" ht="15.75" customHeight="1" x14ac:dyDescent="0.25">
      <c r="A886" s="28"/>
      <c r="B886" s="28"/>
      <c r="C886" s="28"/>
      <c r="D886" s="28"/>
      <c r="E886" s="28"/>
    </row>
    <row r="887" spans="1:5" ht="15.75" customHeight="1" x14ac:dyDescent="0.25">
      <c r="A887" s="28"/>
      <c r="B887" s="28"/>
      <c r="C887" s="28"/>
      <c r="D887" s="28"/>
      <c r="E887" s="28"/>
    </row>
    <row r="888" spans="1:5" ht="15.75" customHeight="1" x14ac:dyDescent="0.25">
      <c r="A888" s="28"/>
      <c r="B888" s="28"/>
      <c r="C888" s="28"/>
      <c r="D888" s="28"/>
      <c r="E888" s="28"/>
    </row>
    <row r="889" spans="1:5" ht="15.75" customHeight="1" x14ac:dyDescent="0.25">
      <c r="A889" s="28"/>
      <c r="B889" s="28"/>
      <c r="C889" s="28"/>
      <c r="D889" s="28"/>
      <c r="E889" s="28"/>
    </row>
    <row r="890" spans="1:5" ht="15.75" customHeight="1" x14ac:dyDescent="0.25">
      <c r="A890" s="28"/>
      <c r="B890" s="28"/>
      <c r="C890" s="28"/>
      <c r="D890" s="28"/>
      <c r="E890" s="28"/>
    </row>
    <row r="891" spans="1:5" ht="15.75" customHeight="1" x14ac:dyDescent="0.25">
      <c r="A891" s="28"/>
      <c r="B891" s="28"/>
      <c r="C891" s="28"/>
      <c r="D891" s="28"/>
      <c r="E891" s="28"/>
    </row>
    <row r="892" spans="1:5" ht="15.75" customHeight="1" x14ac:dyDescent="0.25">
      <c r="A892" s="28"/>
      <c r="B892" s="28"/>
      <c r="C892" s="28"/>
      <c r="D892" s="28"/>
      <c r="E892" s="28"/>
    </row>
    <row r="893" spans="1:5" ht="15.75" customHeight="1" x14ac:dyDescent="0.25">
      <c r="A893" s="28"/>
      <c r="B893" s="28"/>
      <c r="C893" s="28"/>
      <c r="D893" s="28"/>
      <c r="E893" s="28"/>
    </row>
    <row r="894" spans="1:5" ht="15.75" customHeight="1" x14ac:dyDescent="0.25">
      <c r="A894" s="28"/>
      <c r="B894" s="28"/>
      <c r="C894" s="28"/>
      <c r="D894" s="28"/>
      <c r="E894" s="28"/>
    </row>
    <row r="895" spans="1:5" ht="15.75" customHeight="1" x14ac:dyDescent="0.25">
      <c r="A895" s="28"/>
      <c r="B895" s="28"/>
      <c r="C895" s="28"/>
      <c r="D895" s="28"/>
      <c r="E895" s="28"/>
    </row>
    <row r="896" spans="1:5" ht="15.75" customHeight="1" x14ac:dyDescent="0.25">
      <c r="A896" s="28"/>
      <c r="B896" s="28"/>
      <c r="C896" s="28"/>
      <c r="D896" s="28"/>
      <c r="E896" s="28"/>
    </row>
    <row r="897" spans="1:5" ht="15.75" customHeight="1" x14ac:dyDescent="0.25">
      <c r="A897" s="28"/>
      <c r="B897" s="28"/>
      <c r="C897" s="28"/>
      <c r="D897" s="28"/>
      <c r="E897" s="28"/>
    </row>
    <row r="898" spans="1:5" ht="15.75" customHeight="1" x14ac:dyDescent="0.25">
      <c r="A898" s="28"/>
      <c r="B898" s="28"/>
      <c r="C898" s="28"/>
      <c r="D898" s="28"/>
      <c r="E898" s="28"/>
    </row>
    <row r="899" spans="1:5" ht="15.75" customHeight="1" x14ac:dyDescent="0.25">
      <c r="A899" s="28"/>
      <c r="B899" s="28"/>
      <c r="C899" s="28"/>
      <c r="D899" s="28"/>
      <c r="E899" s="28"/>
    </row>
    <row r="900" spans="1:5" ht="15.75" customHeight="1" x14ac:dyDescent="0.25">
      <c r="A900" s="28"/>
      <c r="B900" s="28"/>
      <c r="C900" s="28"/>
      <c r="D900" s="28"/>
      <c r="E900" s="28"/>
    </row>
    <row r="901" spans="1:5" ht="15.75" customHeight="1" x14ac:dyDescent="0.25">
      <c r="A901" s="28"/>
      <c r="B901" s="28"/>
      <c r="C901" s="28"/>
      <c r="D901" s="28"/>
      <c r="E901" s="28"/>
    </row>
    <row r="902" spans="1:5" ht="15.75" customHeight="1" x14ac:dyDescent="0.25">
      <c r="A902" s="28"/>
      <c r="B902" s="28"/>
      <c r="C902" s="28"/>
      <c r="D902" s="28"/>
      <c r="E902" s="28"/>
    </row>
    <row r="903" spans="1:5" ht="15.75" customHeight="1" x14ac:dyDescent="0.25">
      <c r="A903" s="28"/>
      <c r="B903" s="28"/>
      <c r="C903" s="28"/>
      <c r="D903" s="28"/>
      <c r="E903" s="28"/>
    </row>
    <row r="904" spans="1:5" ht="15.75" customHeight="1" x14ac:dyDescent="0.25">
      <c r="A904" s="28"/>
      <c r="B904" s="28"/>
      <c r="C904" s="28"/>
      <c r="D904" s="28"/>
      <c r="E904" s="28"/>
    </row>
    <row r="905" spans="1:5" ht="15.75" customHeight="1" x14ac:dyDescent="0.25">
      <c r="A905" s="28"/>
      <c r="B905" s="28"/>
      <c r="C905" s="28"/>
      <c r="D905" s="28"/>
      <c r="E905" s="28"/>
    </row>
    <row r="906" spans="1:5" ht="15.75" customHeight="1" x14ac:dyDescent="0.25">
      <c r="A906" s="28"/>
      <c r="B906" s="28"/>
      <c r="C906" s="28"/>
      <c r="D906" s="28"/>
      <c r="E906" s="28"/>
    </row>
    <row r="907" spans="1:5" ht="15.75" customHeight="1" x14ac:dyDescent="0.25">
      <c r="A907" s="28"/>
      <c r="B907" s="28"/>
      <c r="C907" s="28"/>
      <c r="D907" s="28"/>
      <c r="E907" s="28"/>
    </row>
    <row r="908" spans="1:5" ht="15.75" customHeight="1" x14ac:dyDescent="0.25">
      <c r="A908" s="28"/>
      <c r="B908" s="28"/>
      <c r="C908" s="28"/>
      <c r="D908" s="28"/>
      <c r="E908" s="28"/>
    </row>
    <row r="909" spans="1:5" ht="15.75" customHeight="1" x14ac:dyDescent="0.25">
      <c r="A909" s="28"/>
      <c r="B909" s="28"/>
      <c r="C909" s="28"/>
      <c r="D909" s="28"/>
      <c r="E909" s="28"/>
    </row>
    <row r="910" spans="1:5" ht="15.75" customHeight="1" x14ac:dyDescent="0.25">
      <c r="A910" s="28"/>
      <c r="B910" s="28"/>
      <c r="C910" s="28"/>
      <c r="D910" s="28"/>
      <c r="E910" s="28"/>
    </row>
    <row r="911" spans="1:5" ht="15.75" customHeight="1" x14ac:dyDescent="0.25">
      <c r="A911" s="28"/>
      <c r="B911" s="28"/>
      <c r="C911" s="28"/>
      <c r="D911" s="28"/>
      <c r="E911" s="28"/>
    </row>
    <row r="912" spans="1:5" ht="15.75" customHeight="1" x14ac:dyDescent="0.25">
      <c r="A912" s="28"/>
      <c r="B912" s="28"/>
      <c r="C912" s="28"/>
      <c r="D912" s="28"/>
      <c r="E912" s="28"/>
    </row>
    <row r="913" spans="1:5" ht="15.75" customHeight="1" x14ac:dyDescent="0.25">
      <c r="A913" s="28"/>
      <c r="B913" s="28"/>
      <c r="C913" s="28"/>
      <c r="D913" s="28"/>
      <c r="E913" s="28"/>
    </row>
    <row r="914" spans="1:5" ht="15.75" customHeight="1" x14ac:dyDescent="0.25">
      <c r="A914" s="28"/>
      <c r="B914" s="28"/>
      <c r="C914" s="28"/>
      <c r="D914" s="28"/>
      <c r="E914" s="28"/>
    </row>
    <row r="915" spans="1:5" ht="15.75" customHeight="1" x14ac:dyDescent="0.25">
      <c r="A915" s="28"/>
      <c r="B915" s="28"/>
      <c r="C915" s="28"/>
      <c r="D915" s="28"/>
      <c r="E915" s="28"/>
    </row>
    <row r="916" spans="1:5" ht="15.75" customHeight="1" x14ac:dyDescent="0.25">
      <c r="A916" s="28"/>
      <c r="B916" s="28"/>
      <c r="C916" s="28"/>
      <c r="D916" s="28"/>
      <c r="E916" s="28"/>
    </row>
    <row r="917" spans="1:5" ht="15.75" customHeight="1" x14ac:dyDescent="0.25">
      <c r="A917" s="28"/>
      <c r="B917" s="28"/>
      <c r="C917" s="28"/>
      <c r="D917" s="28"/>
      <c r="E917" s="28"/>
    </row>
    <row r="918" spans="1:5" ht="15.75" customHeight="1" x14ac:dyDescent="0.25">
      <c r="A918" s="28"/>
      <c r="B918" s="28"/>
      <c r="C918" s="28"/>
      <c r="D918" s="28"/>
      <c r="E918" s="28"/>
    </row>
    <row r="919" spans="1:5" ht="15.75" customHeight="1" x14ac:dyDescent="0.25">
      <c r="A919" s="28"/>
      <c r="B919" s="28"/>
      <c r="C919" s="28"/>
      <c r="D919" s="28"/>
      <c r="E919" s="28"/>
    </row>
    <row r="920" spans="1:5" ht="15.75" customHeight="1" x14ac:dyDescent="0.25">
      <c r="A920" s="28"/>
      <c r="B920" s="28"/>
      <c r="C920" s="28"/>
      <c r="D920" s="28"/>
      <c r="E920" s="28"/>
    </row>
    <row r="921" spans="1:5" ht="15.75" customHeight="1" x14ac:dyDescent="0.25">
      <c r="A921" s="28"/>
      <c r="B921" s="28"/>
      <c r="C921" s="28"/>
      <c r="D921" s="28"/>
      <c r="E921" s="28"/>
    </row>
    <row r="922" spans="1:5" ht="15.75" customHeight="1" x14ac:dyDescent="0.25">
      <c r="A922" s="28"/>
      <c r="B922" s="28"/>
      <c r="C922" s="28"/>
      <c r="D922" s="28"/>
      <c r="E922" s="28"/>
    </row>
    <row r="923" spans="1:5" ht="15.75" customHeight="1" x14ac:dyDescent="0.25">
      <c r="A923" s="28"/>
      <c r="B923" s="28"/>
      <c r="C923" s="28"/>
      <c r="D923" s="28"/>
      <c r="E923" s="28"/>
    </row>
    <row r="924" spans="1:5" ht="15.75" customHeight="1" x14ac:dyDescent="0.25">
      <c r="A924" s="28"/>
      <c r="B924" s="28"/>
      <c r="C924" s="28"/>
      <c r="D924" s="28"/>
      <c r="E924" s="28"/>
    </row>
    <row r="925" spans="1:5" ht="15.75" customHeight="1" x14ac:dyDescent="0.25">
      <c r="A925" s="28"/>
      <c r="B925" s="28"/>
      <c r="C925" s="28"/>
      <c r="D925" s="28"/>
      <c r="E925" s="28"/>
    </row>
    <row r="926" spans="1:5" ht="15.75" customHeight="1" x14ac:dyDescent="0.25">
      <c r="A926" s="28"/>
      <c r="B926" s="28"/>
      <c r="C926" s="28"/>
      <c r="D926" s="28"/>
      <c r="E926" s="28"/>
    </row>
    <row r="927" spans="1:5" ht="15.75" customHeight="1" x14ac:dyDescent="0.25">
      <c r="A927" s="28"/>
      <c r="B927" s="28"/>
      <c r="C927" s="28"/>
      <c r="D927" s="28"/>
      <c r="E927" s="28"/>
    </row>
    <row r="928" spans="1:5" ht="15.75" customHeight="1" x14ac:dyDescent="0.25">
      <c r="A928" s="28"/>
      <c r="B928" s="28"/>
      <c r="C928" s="28"/>
      <c r="D928" s="28"/>
      <c r="E928" s="28"/>
    </row>
    <row r="929" spans="1:5" ht="15.75" customHeight="1" x14ac:dyDescent="0.25">
      <c r="A929" s="28"/>
      <c r="B929" s="28"/>
      <c r="C929" s="28"/>
      <c r="D929" s="28"/>
      <c r="E929" s="28"/>
    </row>
    <row r="930" spans="1:5" ht="15.75" customHeight="1" x14ac:dyDescent="0.25">
      <c r="A930" s="28"/>
      <c r="B930" s="28"/>
      <c r="C930" s="28"/>
      <c r="D930" s="28"/>
      <c r="E930" s="28"/>
    </row>
    <row r="931" spans="1:5" ht="15.75" customHeight="1" x14ac:dyDescent="0.25">
      <c r="A931" s="28"/>
      <c r="B931" s="28"/>
      <c r="C931" s="28"/>
      <c r="D931" s="28"/>
      <c r="E931" s="28"/>
    </row>
    <row r="932" spans="1:5" ht="15.75" customHeight="1" x14ac:dyDescent="0.25">
      <c r="A932" s="28"/>
      <c r="B932" s="28"/>
      <c r="C932" s="28"/>
      <c r="D932" s="28"/>
      <c r="E932" s="28"/>
    </row>
    <row r="933" spans="1:5" ht="15.75" customHeight="1" x14ac:dyDescent="0.25">
      <c r="A933" s="28"/>
      <c r="B933" s="28"/>
      <c r="C933" s="28"/>
      <c r="D933" s="28"/>
      <c r="E933" s="28"/>
    </row>
    <row r="934" spans="1:5" ht="15.75" customHeight="1" x14ac:dyDescent="0.25">
      <c r="A934" s="28"/>
      <c r="B934" s="28"/>
      <c r="C934" s="28"/>
      <c r="D934" s="28"/>
      <c r="E934" s="28"/>
    </row>
    <row r="935" spans="1:5" ht="15.75" customHeight="1" x14ac:dyDescent="0.25">
      <c r="A935" s="28"/>
      <c r="B935" s="28"/>
      <c r="C935" s="28"/>
      <c r="D935" s="28"/>
      <c r="E935" s="28"/>
    </row>
    <row r="936" spans="1:5" ht="15.75" customHeight="1" x14ac:dyDescent="0.25">
      <c r="A936" s="28"/>
      <c r="B936" s="28"/>
      <c r="C936" s="28"/>
      <c r="D936" s="28"/>
      <c r="E936" s="28"/>
    </row>
    <row r="937" spans="1:5" ht="15.75" customHeight="1" x14ac:dyDescent="0.25">
      <c r="A937" s="28"/>
      <c r="B937" s="28"/>
      <c r="C937" s="28"/>
      <c r="D937" s="28"/>
      <c r="E937" s="28"/>
    </row>
    <row r="938" spans="1:5" ht="15.75" customHeight="1" x14ac:dyDescent="0.25">
      <c r="A938" s="28"/>
      <c r="B938" s="28"/>
      <c r="C938" s="28"/>
      <c r="D938" s="28"/>
      <c r="E938" s="28"/>
    </row>
    <row r="939" spans="1:5" ht="15.75" customHeight="1" x14ac:dyDescent="0.25">
      <c r="A939" s="28"/>
      <c r="B939" s="28"/>
      <c r="C939" s="28"/>
      <c r="D939" s="28"/>
      <c r="E939" s="28"/>
    </row>
    <row r="940" spans="1:5" ht="15.75" customHeight="1" x14ac:dyDescent="0.25">
      <c r="A940" s="28"/>
      <c r="B940" s="28"/>
      <c r="C940" s="28"/>
      <c r="D940" s="28"/>
      <c r="E940" s="28"/>
    </row>
    <row r="941" spans="1:5" ht="15.75" customHeight="1" x14ac:dyDescent="0.25">
      <c r="A941" s="28"/>
      <c r="B941" s="28"/>
      <c r="C941" s="28"/>
      <c r="D941" s="28"/>
      <c r="E941" s="28"/>
    </row>
    <row r="942" spans="1:5" ht="15.75" customHeight="1" x14ac:dyDescent="0.25">
      <c r="A942" s="28"/>
      <c r="B942" s="28"/>
      <c r="C942" s="28"/>
      <c r="D942" s="28"/>
      <c r="E942" s="28"/>
    </row>
    <row r="943" spans="1:5" ht="15.75" customHeight="1" x14ac:dyDescent="0.25">
      <c r="A943" s="28"/>
      <c r="B943" s="28"/>
      <c r="C943" s="28"/>
      <c r="D943" s="28"/>
      <c r="E943" s="28"/>
    </row>
    <row r="944" spans="1:5" ht="15.75" customHeight="1" x14ac:dyDescent="0.25">
      <c r="A944" s="28"/>
      <c r="B944" s="28"/>
      <c r="C944" s="28"/>
      <c r="D944" s="28"/>
      <c r="E944" s="28"/>
    </row>
    <row r="945" spans="1:5" ht="15.75" customHeight="1" x14ac:dyDescent="0.25">
      <c r="A945" s="28"/>
      <c r="B945" s="28"/>
      <c r="C945" s="28"/>
      <c r="D945" s="28"/>
      <c r="E945" s="28"/>
    </row>
    <row r="946" spans="1:5" ht="15.75" customHeight="1" x14ac:dyDescent="0.25">
      <c r="A946" s="28"/>
      <c r="B946" s="28"/>
      <c r="C946" s="28"/>
      <c r="D946" s="28"/>
      <c r="E946" s="28"/>
    </row>
    <row r="947" spans="1:5" ht="15.75" customHeight="1" x14ac:dyDescent="0.25">
      <c r="A947" s="28"/>
      <c r="B947" s="28"/>
      <c r="C947" s="28"/>
      <c r="D947" s="28"/>
      <c r="E947" s="28"/>
    </row>
    <row r="948" spans="1:5" ht="15.75" customHeight="1" x14ac:dyDescent="0.25">
      <c r="A948" s="28"/>
      <c r="B948" s="28"/>
      <c r="C948" s="28"/>
      <c r="D948" s="28"/>
      <c r="E948" s="28"/>
    </row>
    <row r="949" spans="1:5" ht="15.75" customHeight="1" x14ac:dyDescent="0.25">
      <c r="A949" s="28"/>
      <c r="B949" s="28"/>
      <c r="C949" s="28"/>
      <c r="D949" s="28"/>
      <c r="E949" s="28"/>
    </row>
    <row r="950" spans="1:5" ht="15.75" customHeight="1" x14ac:dyDescent="0.25">
      <c r="A950" s="28"/>
      <c r="B950" s="28"/>
      <c r="C950" s="28"/>
      <c r="D950" s="28"/>
      <c r="E950" s="28"/>
    </row>
    <row r="951" spans="1:5" ht="15.75" customHeight="1" x14ac:dyDescent="0.25">
      <c r="A951" s="28"/>
      <c r="B951" s="28"/>
      <c r="C951" s="28"/>
      <c r="D951" s="28"/>
      <c r="E951" s="28"/>
    </row>
    <row r="952" spans="1:5" ht="15.75" customHeight="1" x14ac:dyDescent="0.25">
      <c r="A952" s="28"/>
      <c r="B952" s="28"/>
      <c r="C952" s="28"/>
      <c r="D952" s="28"/>
      <c r="E952" s="28"/>
    </row>
    <row r="953" spans="1:5" ht="15.75" customHeight="1" x14ac:dyDescent="0.25">
      <c r="A953" s="28"/>
      <c r="B953" s="28"/>
      <c r="C953" s="28"/>
      <c r="D953" s="28"/>
      <c r="E953" s="28"/>
    </row>
    <row r="954" spans="1:5" ht="15.75" customHeight="1" x14ac:dyDescent="0.25">
      <c r="A954" s="28"/>
      <c r="B954" s="28"/>
      <c r="C954" s="28"/>
      <c r="D954" s="28"/>
      <c r="E954" s="28"/>
    </row>
    <row r="955" spans="1:5" ht="15.75" customHeight="1" x14ac:dyDescent="0.25">
      <c r="A955" s="28"/>
      <c r="B955" s="28"/>
      <c r="C955" s="28"/>
      <c r="D955" s="28"/>
      <c r="E955" s="28"/>
    </row>
    <row r="956" spans="1:5" ht="15.75" customHeight="1" x14ac:dyDescent="0.25">
      <c r="A956" s="28"/>
      <c r="B956" s="28"/>
      <c r="C956" s="28"/>
      <c r="D956" s="28"/>
      <c r="E956" s="28"/>
    </row>
    <row r="957" spans="1:5" ht="15.75" customHeight="1" x14ac:dyDescent="0.25">
      <c r="A957" s="28"/>
      <c r="B957" s="28"/>
      <c r="C957" s="28"/>
      <c r="D957" s="28"/>
      <c r="E957" s="28"/>
    </row>
    <row r="958" spans="1:5" ht="15.75" customHeight="1" x14ac:dyDescent="0.25">
      <c r="A958" s="28"/>
      <c r="B958" s="28"/>
      <c r="C958" s="28"/>
      <c r="D958" s="28"/>
      <c r="E958" s="28"/>
    </row>
    <row r="959" spans="1:5" ht="15.75" customHeight="1" x14ac:dyDescent="0.25">
      <c r="A959" s="28"/>
      <c r="B959" s="28"/>
      <c r="C959" s="28"/>
      <c r="D959" s="28"/>
      <c r="E959" s="28"/>
    </row>
    <row r="960" spans="1:5" ht="15.75" customHeight="1" x14ac:dyDescent="0.25">
      <c r="A960" s="28"/>
      <c r="B960" s="28"/>
      <c r="C960" s="28"/>
      <c r="D960" s="28"/>
      <c r="E960" s="28"/>
    </row>
    <row r="961" spans="1:5" ht="15.75" customHeight="1" x14ac:dyDescent="0.25">
      <c r="A961" s="28"/>
      <c r="B961" s="28"/>
      <c r="C961" s="28"/>
      <c r="D961" s="28"/>
      <c r="E961" s="28"/>
    </row>
    <row r="962" spans="1:5" ht="15.75" customHeight="1" x14ac:dyDescent="0.25">
      <c r="A962" s="28"/>
      <c r="B962" s="28"/>
      <c r="C962" s="28"/>
      <c r="D962" s="28"/>
      <c r="E962" s="28"/>
    </row>
    <row r="963" spans="1:5" ht="15.75" customHeight="1" x14ac:dyDescent="0.25">
      <c r="A963" s="28"/>
      <c r="B963" s="28"/>
      <c r="C963" s="28"/>
      <c r="D963" s="28"/>
      <c r="E963" s="28"/>
    </row>
    <row r="964" spans="1:5" ht="15.75" customHeight="1" x14ac:dyDescent="0.25">
      <c r="A964" s="28"/>
      <c r="B964" s="28"/>
      <c r="C964" s="28"/>
      <c r="D964" s="28"/>
      <c r="E964" s="28"/>
    </row>
    <row r="965" spans="1:5" ht="15.75" customHeight="1" x14ac:dyDescent="0.25">
      <c r="A965" s="28"/>
      <c r="B965" s="28"/>
      <c r="C965" s="28"/>
      <c r="D965" s="28"/>
      <c r="E965" s="28"/>
    </row>
    <row r="966" spans="1:5" ht="15.75" customHeight="1" x14ac:dyDescent="0.25">
      <c r="A966" s="28"/>
      <c r="B966" s="28"/>
      <c r="C966" s="28"/>
      <c r="D966" s="28"/>
      <c r="E966" s="28"/>
    </row>
    <row r="967" spans="1:5" ht="15.75" customHeight="1" x14ac:dyDescent="0.25">
      <c r="A967" s="28"/>
      <c r="B967" s="28"/>
      <c r="C967" s="28"/>
      <c r="D967" s="28"/>
      <c r="E967" s="28"/>
    </row>
    <row r="968" spans="1:5" ht="15.75" customHeight="1" x14ac:dyDescent="0.25">
      <c r="A968" s="28"/>
      <c r="B968" s="28"/>
      <c r="C968" s="28"/>
      <c r="D968" s="28"/>
      <c r="E968" s="28"/>
    </row>
    <row r="969" spans="1:5" ht="15.75" customHeight="1" x14ac:dyDescent="0.25">
      <c r="A969" s="28"/>
      <c r="B969" s="28"/>
      <c r="C969" s="28"/>
      <c r="D969" s="28"/>
      <c r="E969" s="28"/>
    </row>
    <row r="970" spans="1:5" ht="15.75" customHeight="1" x14ac:dyDescent="0.25">
      <c r="A970" s="28"/>
      <c r="B970" s="28"/>
      <c r="C970" s="28"/>
      <c r="D970" s="28"/>
      <c r="E970" s="28"/>
    </row>
    <row r="971" spans="1:5" ht="15.75" customHeight="1" x14ac:dyDescent="0.25">
      <c r="A971" s="28"/>
      <c r="B971" s="28"/>
      <c r="C971" s="28"/>
      <c r="D971" s="28"/>
      <c r="E971" s="28"/>
    </row>
    <row r="972" spans="1:5" ht="15.75" customHeight="1" x14ac:dyDescent="0.25">
      <c r="A972" s="28"/>
      <c r="B972" s="28"/>
      <c r="C972" s="28"/>
      <c r="D972" s="28"/>
      <c r="E972" s="28"/>
    </row>
    <row r="973" spans="1:5" ht="15.75" customHeight="1" x14ac:dyDescent="0.25">
      <c r="A973" s="28"/>
      <c r="B973" s="28"/>
      <c r="C973" s="28"/>
      <c r="D973" s="28"/>
      <c r="E973" s="28"/>
    </row>
    <row r="974" spans="1:5" ht="15.75" customHeight="1" x14ac:dyDescent="0.25">
      <c r="A974" s="28"/>
      <c r="B974" s="28"/>
      <c r="C974" s="28"/>
      <c r="D974" s="28"/>
      <c r="E974" s="28"/>
    </row>
    <row r="975" spans="1:5" ht="15.75" customHeight="1" x14ac:dyDescent="0.25">
      <c r="A975" s="28"/>
      <c r="B975" s="28"/>
      <c r="C975" s="28"/>
      <c r="D975" s="28"/>
      <c r="E975" s="28"/>
    </row>
    <row r="976" spans="1:5" ht="15.75" customHeight="1" x14ac:dyDescent="0.25">
      <c r="A976" s="28"/>
      <c r="B976" s="28"/>
      <c r="C976" s="28"/>
      <c r="D976" s="28"/>
      <c r="E976" s="28"/>
    </row>
    <row r="977" spans="1:5" ht="15.75" customHeight="1" x14ac:dyDescent="0.25">
      <c r="A977" s="28"/>
      <c r="B977" s="28"/>
      <c r="C977" s="28"/>
      <c r="D977" s="28"/>
      <c r="E977" s="28"/>
    </row>
    <row r="978" spans="1:5" ht="15.75" customHeight="1" x14ac:dyDescent="0.25">
      <c r="A978" s="28"/>
      <c r="B978" s="28"/>
      <c r="C978" s="28"/>
      <c r="D978" s="28"/>
      <c r="E978" s="28"/>
    </row>
    <row r="979" spans="1:5" ht="15.75" customHeight="1" x14ac:dyDescent="0.25">
      <c r="A979" s="28"/>
      <c r="B979" s="28"/>
      <c r="C979" s="28"/>
      <c r="D979" s="28"/>
      <c r="E979" s="28"/>
    </row>
    <row r="980" spans="1:5" ht="15.75" customHeight="1" x14ac:dyDescent="0.25">
      <c r="A980" s="28"/>
      <c r="B980" s="28"/>
      <c r="C980" s="28"/>
      <c r="D980" s="28"/>
      <c r="E980" s="28"/>
    </row>
    <row r="981" spans="1:5" ht="15.75" customHeight="1" x14ac:dyDescent="0.25">
      <c r="A981" s="28"/>
      <c r="B981" s="28"/>
      <c r="C981" s="28"/>
      <c r="D981" s="28"/>
      <c r="E981" s="28"/>
    </row>
    <row r="982" spans="1:5" ht="15.75" customHeight="1" x14ac:dyDescent="0.25">
      <c r="A982" s="28"/>
      <c r="B982" s="28"/>
      <c r="C982" s="28"/>
      <c r="D982" s="28"/>
      <c r="E982" s="28"/>
    </row>
    <row r="983" spans="1:5" ht="15.75" customHeight="1" x14ac:dyDescent="0.25">
      <c r="A983" s="28"/>
      <c r="B983" s="28"/>
      <c r="C983" s="28"/>
      <c r="D983" s="28"/>
      <c r="E983" s="28"/>
    </row>
    <row r="984" spans="1:5" ht="15.75" customHeight="1" x14ac:dyDescent="0.25">
      <c r="A984" s="28"/>
      <c r="B984" s="28"/>
      <c r="C984" s="28"/>
      <c r="D984" s="28"/>
      <c r="E984" s="28"/>
    </row>
    <row r="985" spans="1:5" ht="15.75" customHeight="1" x14ac:dyDescent="0.25">
      <c r="A985" s="28"/>
      <c r="B985" s="28"/>
      <c r="C985" s="28"/>
      <c r="D985" s="28"/>
      <c r="E985" s="28"/>
    </row>
    <row r="986" spans="1:5" ht="15.75" customHeight="1" x14ac:dyDescent="0.25">
      <c r="A986" s="28"/>
      <c r="B986" s="28"/>
      <c r="C986" s="28"/>
      <c r="D986" s="28"/>
      <c r="E986" s="28"/>
    </row>
    <row r="987" spans="1:5" ht="15.75" customHeight="1" x14ac:dyDescent="0.25">
      <c r="A987" s="28"/>
      <c r="B987" s="28"/>
      <c r="C987" s="28"/>
      <c r="D987" s="28"/>
      <c r="E987" s="28"/>
    </row>
    <row r="988" spans="1:5" ht="15.75" customHeight="1" x14ac:dyDescent="0.25">
      <c r="A988" s="28"/>
      <c r="B988" s="28"/>
      <c r="C988" s="28"/>
      <c r="D988" s="28"/>
      <c r="E988" s="28"/>
    </row>
    <row r="989" spans="1:5" ht="15.75" customHeight="1" x14ac:dyDescent="0.25">
      <c r="A989" s="28"/>
      <c r="B989" s="28"/>
      <c r="C989" s="28"/>
      <c r="D989" s="28"/>
      <c r="E989" s="28"/>
    </row>
    <row r="990" spans="1:5" ht="15.75" customHeight="1" x14ac:dyDescent="0.25">
      <c r="A990" s="28"/>
      <c r="B990" s="28"/>
      <c r="C990" s="28"/>
      <c r="D990" s="28"/>
      <c r="E990" s="28"/>
    </row>
    <row r="991" spans="1:5" ht="15.75" customHeight="1" x14ac:dyDescent="0.25">
      <c r="A991" s="28"/>
      <c r="B991" s="28"/>
      <c r="C991" s="28"/>
      <c r="D991" s="28"/>
      <c r="E991" s="28"/>
    </row>
    <row r="992" spans="1:5" ht="15.75" customHeight="1" x14ac:dyDescent="0.25">
      <c r="A992" s="28"/>
      <c r="B992" s="28"/>
      <c r="C992" s="28"/>
      <c r="D992" s="28"/>
      <c r="E992" s="28"/>
    </row>
    <row r="993" spans="1:5" ht="15.75" customHeight="1" x14ac:dyDescent="0.25">
      <c r="A993" s="28"/>
      <c r="B993" s="28"/>
      <c r="C993" s="28"/>
      <c r="D993" s="28"/>
      <c r="E993" s="28"/>
    </row>
    <row r="994" spans="1:5" ht="15.75" customHeight="1" x14ac:dyDescent="0.25">
      <c r="A994" s="28"/>
      <c r="B994" s="28"/>
      <c r="C994" s="28"/>
      <c r="D994" s="28"/>
      <c r="E994" s="28"/>
    </row>
    <row r="995" spans="1:5" ht="15.75" customHeight="1" x14ac:dyDescent="0.25">
      <c r="A995" s="28"/>
      <c r="B995" s="28"/>
      <c r="C995" s="28"/>
      <c r="D995" s="28"/>
      <c r="E995" s="28"/>
    </row>
    <row r="996" spans="1:5" ht="15.75" customHeight="1" x14ac:dyDescent="0.25">
      <c r="A996" s="28"/>
      <c r="B996" s="28"/>
      <c r="C996" s="28"/>
      <c r="D996" s="28"/>
      <c r="E996" s="28"/>
    </row>
    <row r="997" spans="1:5" ht="15.75" customHeight="1" x14ac:dyDescent="0.25">
      <c r="A997" s="28"/>
      <c r="B997" s="28"/>
      <c r="C997" s="28"/>
      <c r="D997" s="28"/>
      <c r="E997" s="28"/>
    </row>
    <row r="998" spans="1:5" ht="15.75" customHeight="1" x14ac:dyDescent="0.25">
      <c r="A998" s="28"/>
      <c r="B998" s="28"/>
      <c r="C998" s="28"/>
      <c r="D998" s="28"/>
      <c r="E998" s="28"/>
    </row>
    <row r="999" spans="1:5" ht="15.75" customHeight="1" x14ac:dyDescent="0.25">
      <c r="A999" s="28"/>
      <c r="B999" s="28"/>
      <c r="C999" s="28"/>
      <c r="D999" s="28"/>
      <c r="E999" s="28"/>
    </row>
    <row r="1000" spans="1:5" ht="15.75" customHeight="1" x14ac:dyDescent="0.25">
      <c r="A1000" s="28"/>
      <c r="B1000" s="28"/>
      <c r="C1000" s="28"/>
      <c r="D1000" s="28"/>
      <c r="E1000" s="28"/>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Adecuación 2022</vt:lpstr>
      <vt:lpstr>Hoja1</vt:lpstr>
      <vt:lpstr>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Ricardo Linares P</dc:creator>
  <cp:lastModifiedBy>Jose Ramon Sasntis Jimenez</cp:lastModifiedBy>
  <dcterms:created xsi:type="dcterms:W3CDTF">2020-03-27T14:03:13Z</dcterms:created>
  <dcterms:modified xsi:type="dcterms:W3CDTF">2023-02-27T15:49:29Z</dcterms:modified>
</cp:coreProperties>
</file>