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user.user-PC\Desktop\"/>
    </mc:Choice>
  </mc:AlternateContent>
  <xr:revisionPtr revIDLastSave="0" documentId="8_{6192C5EC-C638-43BD-B615-C67B61557DA8}" xr6:coauthVersionLast="47" xr6:coauthVersionMax="47" xr10:uidLastSave="{00000000-0000-0000-0000-000000000000}"/>
  <bookViews>
    <workbookView xWindow="-120" yWindow="-120" windowWidth="29040" windowHeight="15840" xr2:uid="{0032291D-B1F5-4103-B026-81E40DEEE67D}"/>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3" i="1" l="1"/>
  <c r="O33" i="1" s="1"/>
  <c r="E33" i="1"/>
  <c r="G31" i="1"/>
  <c r="O31" i="1" s="1"/>
  <c r="E31" i="1"/>
  <c r="G29" i="1"/>
  <c r="O29" i="1" s="1"/>
  <c r="E29" i="1"/>
  <c r="O27" i="1"/>
  <c r="G27" i="1"/>
  <c r="E27" i="1"/>
  <c r="G25" i="1"/>
  <c r="O25" i="1" s="1"/>
  <c r="E25" i="1"/>
  <c r="M7" i="1"/>
</calcChain>
</file>

<file path=xl/sharedStrings.xml><?xml version="1.0" encoding="utf-8"?>
<sst xmlns="http://schemas.openxmlformats.org/spreadsheetml/2006/main" count="37" uniqueCount="35">
  <si>
    <t>Nombre de la Entidad:</t>
  </si>
  <si>
    <t>EMPRESA DE RENOVACIÓN Y DESARROLLO URBANO DE BOGOTA</t>
  </si>
  <si>
    <t>Periodo Evaluado:</t>
  </si>
  <si>
    <t>PRIMER SEMESTRE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</si>
  <si>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</si>
  <si>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</si>
  <si>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</si>
  <si>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</si>
  <si>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Todos los componentes del Sistema de Control Interno de la Empresa se encuentran establecidos y operando en la Empresa. En términos generales, los elementos básicos en cada componente están presentes, se pueden evidenciar y cuentan con seguimiento. Lo indicado, muestra que el Sistema de Control Interno de la Entidad se continua consolidando y fortaleciendo de manera importante y muestra evolución y mejora.
No obstante, existen todavía algunos aspectos que requieren atención y mejora, como es el caso específico de optimizar la gestión de riesgos e identificación de controles, gestionar el uso del Esquema de Líneas de Defensa y robustecer los temas de seguridad y control de la información, implementación de un sistema de información misional,  claves en la Empresa.</t>
  </si>
  <si>
    <t>¿Es efectivo el sistema de control interno para los objetivos evaluados? (Si/No) (Justifique su respuesta):</t>
  </si>
  <si>
    <t>El Sistema de Control Interno de la Empresa está alineado con los objetivos de la institución que permiten el monitoreo y seguimiento a dicha gestión. En general, se encuentra que todo el sistema está diseñado para optimizar el ejercicio del control interno en los planes, programas, proyectos y procesos que soportan el que hacer organizacional.
Por su parte, los aspectos que se han identificado como oportunidades de mejora permitirán fortalecer los controles y utilizar de mejor manera los instrumentos de control ya existentes en la Entidad, se resalta que la Alta Dirección es receptiva en los aspectos que permiten evaluar y mejorar continuamente la Estructura Corporativa, la Planeación Estrategica, Gobierno Corporativo y los Sistemas de Información.</t>
  </si>
  <si>
    <t>La entidad cuenta dentro de su Sistema de Control Interno, con una institucionalidad (Líneas de defensa)  que le permita la toma de decisiones frente al control (Si/No) (Justifique su respuesta):</t>
  </si>
  <si>
    <t>El Sistema de Control Interno de la Empresa está alineado con los objetivos de la institución que permiten el monitoreo y seguimiento a dicha gestión. En general, se encuentra que todo el sistema está diseñado para optimizar el ejercicio del control interno. No obstante, se han identificado aspectos por mejorar los cuales estan descritos en las debilidades identificadas en cada uno de los componentes del Sistema de Control Interno. Igualmente cabe anotar que la Empresa esta desarrollando un ejercicio orientado al fortalecimiento de la Planeación Estrategica y Gobierno Corporativo.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</si>
  <si>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</si>
  <si>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</si>
  <si>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</si>
  <si>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</si>
  <si>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</si>
  <si>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</si>
  <si>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</si>
  <si>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</si>
  <si>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0"/>
        <rFont val="Arial"/>
        <family val="2"/>
      </rPr>
      <t>Fortalezas:</t>
    </r>
    <r>
      <rPr>
        <sz val="10"/>
        <rFont val="Arial"/>
        <family val="2"/>
      </rPr>
      <t xml:space="preserve">
1. El componente de Ambiente de Control se encuentra adecuadamente estructurado en la Empresa y muestra un grado de consolidación importante, toda vez que se evidencia gestión del Comité Institucional Coordinador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que por norma le son obligatorios, demuestra una adecuada gestión.
3. El Comité de Coordinación de Control Interno de la Empresa se encuentra establecido y funciona de acuerdo con lo definido en las normas aplicables vigentes.
4. Se cuenta con un Plan Anual de Auditoría para la vigencia 2022, debidamente aprobado en Comité Institucional Coordinador de Control Interno del 26/01/2022, así como la modificación presentada el 29 de abril de 2022 ante el mencionado Comité.
5. Se cuenta con el Plan de Adecuación y Sostenibilidad de MIPG adoptado para la vigencia 2022, que incluye estándares de reporte, periodicidad y responsables por cada una de las líneas, igualmente con el micro sitio en la ERUnet denominado "Súmate - La ERU somos todos” donde se muestra la línea de tiempo del Plan Estratégico y piezas comunicativas sobre la gestión institucional - "Entérate de todo lo que sucede en nuestra Empresa con “l Like".
6. La Oficina de Control Interno, apoya permanentemente la revisión de las matrices de riesgos de proyectos, en el marco de sus competencias.
</t>
    </r>
    <r>
      <rPr>
        <b/>
        <sz val="10"/>
        <rFont val="Arial"/>
        <family val="2"/>
      </rPr>
      <t>Debilidades:</t>
    </r>
    <r>
      <rPr>
        <sz val="10"/>
        <rFont val="Arial"/>
        <family val="2"/>
      </rPr>
      <t xml:space="preserve">
1. Se deben elaborar encuestas sobre el grado de apropiación y conocimiento de los colaboradores de la Empresa, frente a los mecanismos de los cuales se dispone para detectar y prevenir el uso de información inadecuada, con base en los resultados de las encuestas; es importante fortalecer aquellos aspectos en los cuales se identifican debilidades.
2. Es recomendable que la Empresa mantenga actualizado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Presentar trimestralmente ante el CIGD, el reporte sobre los conflictos de interés presentados y el tratamiento que se dio en cada caso.
4. Se debe evaluar la viabilidad de establecer un mecanismo interno o línea de denuncia sobre situaciones irregulares o posibles incumplimientos del Código de Integridad que facilite a las personas denunciar este tipo de irregularidades y a la Administración tomar las medidas correctivas inmediatas. Es importante tener en cuenta que la denuncia se puede efectuar por diferentes canales, presentando demoras en su conocimiento por parte de la Administración.
5. Es importante mejorar los mecanismos de transferencia del conocimiento, cuando las personas se retiren de la Empresa. con el propósito de conservar la memoria institucional de la Empresa y esté disponible para ser utilizado por los servidores que sigan desempeñando las funciones a cargo.
6. El Esquema de Líneas de Defensa de la Empresa debe revisarse y fortalecerse, particularmente en lo relacionado con incluir los canales de reporte entre líneas de defensa, así como en la evaluación de su efectividad.
7. Es recomendable que se evalúe la efectividad de las actividades relacionadas con el ingreso de personal a la Empresa durante la vigencia 2022, con el objeto de que los aprendizajes generados por el proceso en 2022, sirvan como insumo para su mejora.
</t>
    </r>
  </si>
  <si>
    <r>
      <rPr>
        <b/>
        <sz val="10"/>
        <rFont val="Arial"/>
        <family val="2"/>
      </rPr>
      <t xml:space="preserve">FORTALEZAS:
</t>
    </r>
    <r>
      <rPr>
        <sz val="10"/>
        <rFont val="Arial"/>
        <family val="2"/>
      </rPr>
      <t xml:space="preserve">
1. El componente de Ambiente de Control se encuentra adecuadamente estructurado en la Empresa y muestra un grado de consolidación importante, toda vez que se evidencia gestión del Comité Institucional Coordinador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que por norma le son obligatorios, demuestra una adecuada gestión.
3. El Comité de Coordinación de Control Interno de la Empresa se encuentra establecido y funciona de acuerdo con lo definido en las normas aplicables vigentes.
4. Se cuenta con un Plan Anual de Auditoría para la vigencia 2021 que fue debidamente aprobado y al 31 de diciembre se ejecutó en un 97.3%
</t>
    </r>
    <r>
      <rPr>
        <b/>
        <sz val="10"/>
        <rFont val="Arial"/>
        <family val="2"/>
      </rPr>
      <t xml:space="preserve">DEBILIDADES:
</t>
    </r>
    <r>
      <rPr>
        <sz val="10"/>
        <rFont val="Arial"/>
        <family val="2"/>
      </rPr>
      <t xml:space="preserve">
1. Se deben efectuar capacitaciones y socializaciones internas de los instrumentos que han sido creados o actualizados como son: Política de Integridad, Conflicto de interés y Antisoborno,  Política de Administración del Riesgo V3, Guía para Trámite de Denuncias por Actos de Corrupción y/o Existencia de Inhabilidades, Incompatibilidades y Conflictos de Intereses
2.  Se deben elaborar encuestas sobre el grado de apropación y conocimiento de los colaboradores de la Empresa, frente a los mecanismos de los cuales se dispone para detectar y prevenir el uso de información inadecuada, con base en  los resultados de las encuestas; es importante fortalecer aquellos aspectos en los cuales se identifican debilidades.
3. Se debe continuar con la actualización de los Mapas de Riesgos de los procesos y proyectos, de acuerdo a los cambios en el entorno interno o externo que puedan afectar el correcto funcionamiento de la Empresa, así como el logro de los objetivos y  metas trazados.
4. Es recomendable que la Empresa mantenga actualizado el  Manual de Políticas de seguridad y privacidad de la información, elaborado en el año 2019 (incluyendo todos sus instrumentos de soporte) y profundizar en su difusión y aplicación. Los temas relativos al acceso y uso de información privilegiada son especialmente sensibles y, por ello, se recomienda mantener gran cuidado y seguimiento desde la primera y segunda línea de defensa frente a estos temas.
5. Presentar trimestralmente ante el CIGD, el reporte sobre los conflictos de interés presentados y el tratamiento que se dió en cada caso.
6. Efectuar retroalimentación del monitoreo que se realiza desde la Subgerencia de Planeación a los mapas de riesgo ante el CIGD.
7. No se presentó trimestralmente, ante el CIGD, el avance de ejecución del PETH.
8. Teniendo en cuenta que el indicador de cumplimiento del PETH es del 86%  con un nivel "Bueno", es necesario identificar los motivos por los cuales no se cumplieron los planes al 100% y aplicar controles para evitar que esto vuelva a suceder en el 2022.
9. Se debe evaluar la viabilidad de establecer un mecanismo interno o línea de denuncia sobre situaciones irregulares o posibles incumplimientos del Código de Integridad que facilite a las personas denunciar este tipo de irregularidades y a la Administración tomar las medidas correctivas inmediatas. Es importante tener en cuenta que la denuncia se puede efectuar por diferentes canales, presentando demoras en su concimiento por parte de la Administración.
10. Es importante mejorar los mecanismos de transferencia del conocimiento, cuando las personas se retiren de la Empresa. con el proposito de conservar la memoria institucional de la Empresa y este disponible para ser utilizado por los servidores que sigan desempeñando las funciones a cargo.
11. El Esquema de Líneas de Defensa de la Empresa debe revisarse y fortalecerse, particularmente en lo relacionado con incluir los canales de reporte entre líneas de defensa, así como en la evaluación de su efectividad.
12. Es recomendable que se evalúe la efectividad de las actividades relacionadas con el ingreso de personal a la Empresa durante la vigencia 2021, con el objeto de que los aprendizajes generados por el proceso en 2021, sirvan como insumo para la mejora en la vigencia 2022. A pesar de que se realizó una jornada de inducción durante el primer semestre de la vigencia 2021, es necesario fortalecer este proceso y realizar acompañamiento permanente a todo el personal que ingresa a la empresa.</t>
    </r>
  </si>
  <si>
    <t>Evaluación de riesgos</t>
  </si>
  <si>
    <r>
      <rPr>
        <b/>
        <sz val="10"/>
        <color theme="1"/>
        <rFont val="Arial"/>
        <family val="2"/>
      </rPr>
      <t>Fortalezas:</t>
    </r>
    <r>
      <rPr>
        <sz val="10"/>
        <color theme="1"/>
        <rFont val="Arial"/>
        <family val="2"/>
      </rPr>
      <t xml:space="preserve">
1. En el marco del Decreto Nacional No. 612 de 2018, la Empresa formuló al inicio del Plan de Desarrollo "Un Nuevo Contrato Social y Ambiental para la Bogotá del Siglo XXI" el plan estratégico vigencia 2020 - 2024. Para el caso de la vigencia 2021, se formularon los planes institucionales que fueron publicados en el sitio web www.eru.gov.co, botón "Planeación, presupuesto e informes" menú "4.3 Plan de Acción". (Se encuentra publicado el PINAR)
2. La Empresa cuenta con una batería de indicadores mediante los cuales se realiza seguimiento trimestral al avance de las metas del plan de desarrollo y de las metas y proyectos de inversión consolidados por la Subgerencia de Planeación y Administración de Proyectos. Los indicadores se han establecido con observancia a los criterios de la metodología SMART, toda vez que cuentan con características de especificidad, son medibles, alcanzables, relevantes y están acotados en el tiempo.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La Empresa cuenta con el plan estratégico SUMATE, el cual está compuesto de cinco pilares, objetivos y estrategias que permitirán el desarrollo del nuevo horizonte de la Empresa y se encuentra en ejecución. Este Plan inició su implementación a finales de 2021 y está compuesto por 5 pilares y 15 objetivos soportados en más de 45 estrategias que permiten su desarrollo, ejecución y cumplimiento del propósito de la Empresa.
4. Los 19 procesos existentes en el mapa de procesos cuentan con las caracterizaciones actualizadas durante la vigencia 2022.
5. La Empresa mantiene la Política de Administración de Riesgos aprobada en Octubre de 2021, la cual cumple con los lineamientos establecidos en la “Guía para la administración del riesgo y el diseño de controles en entidades públicas" versión 5 de 2020”.   En cumplimiento de la misma, la Subgerencia de Planeación y Administración de Proyectos solicito la revisión y actualización del Mapa de Riesgos Institucional el cual se encuentra publicado en la Página Web y en la Erunet de la Empresa, Adicionalmente la Oficina de Control Interno realiza seguimientos cuatrimestrales a los mapas de Riesgos Institucionales.
6. La Empresa cuenta con los mapas de riesgo por procesos donde se incorporan los análisis de causas del contexto de operación y se definen los riesgos y los mecanismos de control para su tratamiento, los cuales se adecuaron a la "Guía para la administración del riesgo y el diseño de controles en entidades públicas" versión 5 de 2020.  Es de notar que en el Mapa Riesgos Institucional se incluyen los Riesgos de Corrupción de la Empresa.
7. El mapa de Riesgos incluye Acciones de Contingencia a ejecutar ante la posible materialización de los riesgos.
8. La Empresa Cuenta con un Mapa de Oportunidades para la vigencia 2022.
9. En el marco del Comité Institucional de Coordinación de Control Interno, la Oficina de Control Interno presenta los resultados de la gestión de los riesgos para conocimiento de la Alta Dirección.
10.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11. En los informes de seguimiento, informes legales e informes de los trabajos de auditoría se registran las fallas, debilidades y alertas sobre la aplicación de los controles que se comunican a la Alta Gerencia para que se establezcan las acciones correctivas que correspondan.
12.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sz val="10"/>
        <color theme="1"/>
        <rFont val="Arial"/>
        <family val="2"/>
      </rPr>
      <t>Debilidades:</t>
    </r>
    <r>
      <rPr>
        <sz val="10"/>
        <color theme="1"/>
        <rFont val="Arial"/>
        <family val="2"/>
      </rPr>
      <t xml:space="preserve">
1. No se evidencia avance en la identificación de los riesgos de fraude y soborno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No se evidencia que los proyectos de inversión cuenten con su respectivo análisis del perfil de riesgo para que se facilite su gestión y monitoreo y se prevenga la subvaloración de las causas generadoras.
5. No se evidencia avance en la transición a un Esquema de Aseguramiento por parte de la Empresa.
6. No se evidencia el seguimiento y control de la supervisión contractual a los riesgos de los servicios y bienes tercerizados para prevenir eventos indeseables en los proyectos de inversión.
</t>
    </r>
  </si>
  <si>
    <r>
      <rPr>
        <b/>
        <sz val="10"/>
        <color indexed="8"/>
        <rFont val="Arial"/>
        <family val="2"/>
      </rPr>
      <t>FORTALEZAS</t>
    </r>
    <r>
      <rPr>
        <sz val="10"/>
        <color theme="1"/>
        <rFont val="Arial"/>
        <family val="2"/>
      </rPr>
      <t xml:space="preserve">:
 1.Los indicadores se han establecido con observancia a los criterios de la metodología SMART,   toda vez que cuentan con características de especificidad, son medibles, alcanzables, relevantes y están acotados en el tiempo. 
2.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En los ejercicios de evaluación independiente se examinan el estado de cumplimiento de las metas del plan de desarrollo y de los proyectos de inversión y se han realizado seguimientos sobre los logros obtenidos desde los componentes de ejecución contractual, presupuestal y física.
4.  A través de la Subgerencia de Planeación y Administración de Proyectos y la Oficina de Control Interno, se inició un proceso de capacitación, asesoría y acompañamiento a los 18 procesos para la actualización de los mapas de riesgo de acuerdo con la metodología sugerida en la "Guía para la administración del riesgo y el diseño de controles en entidades públicas" versión 5 de 2020.
5. Dentro del Plan de Adecuación y Sostenibilidad del Modelo Integrado de Planeación y Gestión se incorporaron acciones tendientes al fortalecimiento de la Gestión del Riesgo el cual fue aprobado por el Comité Institucional de Gestión y Desempeño y el cual se encuentra publicado en el sitio web de la Empresa.
6. Se actualizó y se aprobó formalmente la actualización de la Politca de riesgos de acuerdo con la "Guía para la administración del riesgo y el diseño de controles en entidades públicas" versión 5 de 2020.  
7. En los procesos contractuales convocados para el cumplimiento de las metas de los proyectos de inversión se identifican riesgos previsibles asociados al objeto contractual.
8. En el marco del Comité Institucional de Coordinación de Control Interno, la Oficina de Control Interno presenta los resultados de la gestión de los riesgos para conocimiento de la Alta Dirección.
9.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10. En los informes de seguimiento, informes legales e informes de los trabajos de auditoria se registran las fallas, debilidades y alertas sobre la aplicación de los controles que se comunican a la Alta Gerencia para que se establezcan las acciones correctivas que correspondan.
11. La Alta Dirección ha mostrado receptividad sobre las alertas, observaciones y recomendaciones sobre el estado de la gestión del riesgo y ha utilizado a la Oficina de Control Interno como instancia consultiva para realizar las revisión de los riesgos de los procesos contractuales.
</t>
    </r>
    <r>
      <rPr>
        <b/>
        <sz val="10"/>
        <color indexed="8"/>
        <rFont val="Arial"/>
        <family val="2"/>
      </rPr>
      <t>DEBILIDADES</t>
    </r>
    <r>
      <rPr>
        <sz val="10"/>
        <color theme="1"/>
        <rFont val="Arial"/>
        <family val="2"/>
      </rPr>
      <t xml:space="preserve">
1. Dentro del sitio web no se encontraron publicados los siguientes planes institucionales de que trata el artículo 1º del Decreto 612 de 2018: . Plan Institucional de Archivos de la Entidad (PINAR)
2. El proceso Gestión de  Talento Humano no cuentan con la actualización de su caracterización para alinearlas a la estrategia institucional y a la estructura documental, toda vez que las actuales datan desde 2019.
3. No se cuenta con un plan de transición estructurado, sistemático y coherente que permita la adecuación metodológica a la "Guía para la administración del riesgo y el diseño de controles en entidades públicas" versión 5 de 2020.
4. El Sistema de Administración de Riesgos de la Empresa ha avanzado pero no se encuentra consolidado como un mecanismo útil para la toma de decisiones. 
5. Todas las líneas de defensa deben mejorar las intervenciones y los monitores para detectar riesgos materializados y establecer mecanismos correctivos e instrumentos de control y de contingencias para asegurar la continuidad de las operaciones.
6. No se evidenció  en la Empresa un mecanismo permanente de evaluación de los objetivos, dado que estos son objeto de revisión al inicio de cada plan de desarrollo.  se revisan los objetivos cuando se realizan actualizaciones documentales o caracterizaciones de los procesos. </t>
    </r>
  </si>
  <si>
    <t>Actividades de control</t>
  </si>
  <si>
    <r>
      <rPr>
        <b/>
        <sz val="10"/>
        <color theme="1"/>
        <rFont val="Arial"/>
        <family val="2"/>
      </rPr>
      <t xml:space="preserve">Fortalezas:
</t>
    </r>
    <r>
      <rPr>
        <sz val="10"/>
        <color theme="1"/>
        <rFont val="Arial"/>
        <family val="2"/>
      </rPr>
      <t>1. Se evidencia la labor monitoreo frecuente, y con elaboración del informe suscrito por el responsable del proceso.
2. Se ha fortalecido los esquemas de aseguramiento de información orientados a mantener la integridad, confidencialidad y disponibilidad de la misma.
3. Se ha fortalecimiento a las intervenciones conjuntas entre la Subgerencia de Planeación y Administración de Proyectos y la Oficina de Control Interno, brindando capacitación y asesoría en la estructuración de los mapas de riesgo.
4. Se evidencia el fortalecimiento por medio de actualización y asignación de funciones a los trabajadores de la Empresa, de acuerdo con el manual, procedimientos y obligaciones contractuales.
5. Los procesos se realiza con la actualización de las caracterizaciones y se alinea con la estructura documental.</t>
    </r>
    <r>
      <rPr>
        <b/>
        <sz val="10"/>
        <color theme="1"/>
        <rFont val="Arial"/>
        <family val="2"/>
      </rPr>
      <t xml:space="preserve">
Debilidades:
</t>
    </r>
    <r>
      <rPr>
        <sz val="10"/>
        <color theme="1"/>
        <rFont val="Arial"/>
        <family val="2"/>
      </rPr>
      <t xml:space="preserve">
1. Carencia de revisión de los manuales de acuerdo a la nueva administración y plataforma estratégicas de la Empresa
2. Se hace necesario fortalecer las políticas para los diferentes sistemas.
3. No se tienen en cuenta los cambios administrativos y estratégicos para actualizar la documentación del Sistema Integrado de Gestión.
4. Es necesario que se generar reporte de los hallazgos encontrados en la evaluación de los controles propuestos por los proveedores a los servicios de telecomunicaciones.
5. La primera línea de defensa debe incorporar dentro de sus intervenciones la autoevaluación de la eficiencia y eficacia de los controles para la gestión del riesgo.
6. Carencia de socialización a todos los niveles de la Empresa los informes de monitoreo elaborados por la Segunda Línea de Defensa.
7. No se ha efectuado fortalecer el papel activo de la segunda línea de defensa en aras de monitorear y reportar la existencia y efectividad en las acciones de control en el mapa de riesgos por procesos.</t>
    </r>
    <r>
      <rPr>
        <b/>
        <sz val="10"/>
        <color theme="1"/>
        <rFont val="Arial"/>
        <family val="2"/>
      </rPr>
      <t xml:space="preserve">
</t>
    </r>
  </si>
  <si>
    <r>
      <rPr>
        <b/>
        <sz val="10"/>
        <color theme="1"/>
        <rFont val="Arial"/>
        <family val="2"/>
      </rPr>
      <t>Fortalezas:</t>
    </r>
    <r>
      <rPr>
        <sz val="10"/>
        <color theme="1"/>
        <rFont val="Arial"/>
        <family val="2"/>
      </rPr>
      <t xml:space="preserve">
1, Se determina que existe el monitoreo frecuente, y con elaboración del informe de monitoreo de riesgos, suscrito por el responsable del mismo.
2, Se han fortalecido los esquemas de aseguramiento de información orientados a mantener la integridad, confidencialidad y disponibilidad de la misma.
3, Se evidencio fortalecimiento de las intervenciones conjuntas entre la Subgerencia de Planeación y Administración de Proyectos y la Oficina de Control Interno, brindando capacitación y asesoría en la estructuración de los mapas de riesgo.
4, Se observa que existe una asignación de funciones a través de los manuales correspondientes, tanto para los trabajadores oficiales como para los empleados públicos de la Empresa.
5, Los procesos realizan la revisión y actualización de sus caracterizaciones las cuales se alinean con la estructura documental.
</t>
    </r>
    <r>
      <rPr>
        <b/>
        <sz val="10"/>
        <color theme="1"/>
        <rFont val="Arial"/>
        <family val="2"/>
      </rPr>
      <t>Debilidades</t>
    </r>
    <r>
      <rPr>
        <sz val="10"/>
        <color theme="1"/>
        <rFont val="Arial"/>
        <family val="2"/>
      </rPr>
      <t xml:space="preserve">
1, Es necesario realizar la revisión de los manuales y su ajuste conforme los objetivos del proyecto de planeación estrategica y gobierno corporativo que esta adelantando la Empresa.
2, Se hace necesario fortalecer las políticas para los diferentes sistemas de gestión que operan en la Empresa.
3, Es importente que se generen reportes de los hallazgos encontrados en la evaluación de los controles propuestos por los proveedores a los servicios de telecomunicaciones.
4, Fortalecer la incorporación que realiza la primera línea de defensa, dentro de sus intervenciones, con base en la autoevaluación de la eficiencia y eficacia de los controles para la gestión del riesgo.
5, Debilidad en la socialización a  todos los niveles de la Empresa de los informes de monitoreo elaborados por la Segunda Línea de Defensa.
6, Se requiere fortalecer el papel activo de la segunda linea de defensa en aras de monitorear  y reportar la existencia y efectividad en  las acciones de control en el mapa de riesgos por procesos.</t>
    </r>
  </si>
  <si>
    <t>Información y comunicación</t>
  </si>
  <si>
    <r>
      <rPr>
        <b/>
        <sz val="10"/>
        <color theme="1"/>
        <rFont val="Arial"/>
        <family val="2"/>
      </rPr>
      <t xml:space="preserve">Fortalezas:
</t>
    </r>
    <r>
      <rPr>
        <sz val="10"/>
        <color theme="1"/>
        <rFont val="Arial"/>
        <family val="2"/>
      </rPr>
      <t>1. La Empresa cuenta con el inventario de información necesaria para el desarrollo propio de sus actividades y la consecución de sus objetivos.
2. Se han fortalecido los esquemas de aseguramiento de información al interior de la Empresa orientados a mantener la integridad, confidencialidad y disponibilidad de la misma.
3. La Estrategia Integral de Comunicaciones garantiza que los flujos de información se den de manera oportuna, clara, veraz y efectiva, de forma interna y externa.</t>
    </r>
    <r>
      <rPr>
        <b/>
        <sz val="10"/>
        <color theme="1"/>
        <rFont val="Arial"/>
        <family val="2"/>
      </rPr>
      <t xml:space="preserve">
Debilidades:
</t>
    </r>
    <r>
      <rPr>
        <sz val="10"/>
        <color theme="1"/>
        <rFont val="Arial"/>
        <family val="2"/>
      </rPr>
      <t>1. La información se encuentra distribuida en las distintas áreas que la administran, no se reporta en una estructura integral de información y requiere implementación de estándares en los datos que se manejan.</t>
    </r>
    <r>
      <rPr>
        <b/>
        <sz val="10"/>
        <color theme="1"/>
        <rFont val="Arial"/>
        <family val="2"/>
      </rPr>
      <t xml:space="preserve">
</t>
    </r>
    <r>
      <rPr>
        <sz val="10"/>
        <color theme="1"/>
        <rFont val="Arial"/>
        <family val="2"/>
      </rPr>
      <t xml:space="preserve">
</t>
    </r>
  </si>
  <si>
    <r>
      <rPr>
        <b/>
        <sz val="10"/>
        <color theme="1"/>
        <rFont val="Arial"/>
        <family val="2"/>
      </rPr>
      <t>Fortalezas:</t>
    </r>
    <r>
      <rPr>
        <sz val="10"/>
        <color theme="1"/>
        <rFont val="Arial"/>
        <family val="2"/>
      </rPr>
      <t xml:space="preserve">
1. La Empresa cuenta con el inventario de información necesaria para el desarrollo propio de sus actividades y la consecución de sus objetivos.
2. La  Empresa ha fortalecido los esquemas de aseguramiento de información orientados a mantener la integridad, confidencialidad y disponibilidad de la misma.
3. La Estrategia Integral de Comunicaciones garantiza que los flujos de información se den de manera oportuna, clara, veraz y efectiva, de forma interna y externa.
</t>
    </r>
    <r>
      <rPr>
        <b/>
        <sz val="10"/>
        <color theme="1"/>
        <rFont val="Arial"/>
        <family val="2"/>
      </rPr>
      <t>Debilidades:</t>
    </r>
    <r>
      <rPr>
        <sz val="10"/>
        <color theme="1"/>
        <rFont val="Arial"/>
        <family val="2"/>
      </rPr>
      <t xml:space="preserve">
1. La información se encuentra distribuida en las distintas áreas que la administran, no se reporta en una estructura integral de información y requiere implementación de estándares en los datos que se manejan.
2. No fue fáctible llevar a cabo el proceso de selección de un proveedor, con el fin de que se dé inicio a la implementación y úesta en marcha del sistema integrado de información misional en la Empresa.</t>
    </r>
  </si>
  <si>
    <t xml:space="preserve">Monitoreo </t>
  </si>
  <si>
    <r>
      <rPr>
        <b/>
        <sz val="10"/>
        <color theme="1"/>
        <rFont val="Arial"/>
        <family val="2"/>
      </rPr>
      <t>Fortalezas:</t>
    </r>
    <r>
      <rPr>
        <sz val="10"/>
        <color theme="1"/>
        <rFont val="Arial"/>
        <family val="2"/>
      </rPr>
      <t xml:space="preserve">
1. La implementación adecuada del PAA Vigencia 2022.
2. El seguimiento periódico a los Planes de Mejoramiento por Procesos e Institucional - Contraloría (documentos que tienen dentro de sus fuentes los resultados de las evaluaciones independientes).
3. Apoyo de la Gerencia a la gestión de evaluación independiente que realiza la Oficina de Control Interno, mediante comunicaciones, seguimiento y requerimientos a los Auditados sobre el tema objeto de la evaluación independiente.
4. Los informes de la evaluación independiente que se elaboran basados en la implementación del PAA 2022, son comunicados no solo a los auditados, sino que también son de conocimiento de la Gerencia y de otros procesos/dependencias relacionados, a las cuales hacen referencia dichos informes.
5. La Oficina de Control Interno cuenta dentro de su matriz de indicadores de gestión, un indicador relacionado con Acciones Correctivas Formuladas por los Procesos en el Plan de Mejoramiento como Producto de los Resultados de los Trabajos de Auditoria Comunicados por la Oficina Control Interno.
</t>
    </r>
    <r>
      <rPr>
        <b/>
        <sz val="10"/>
        <color theme="1"/>
        <rFont val="Arial"/>
        <family val="2"/>
      </rPr>
      <t>Debilidades:</t>
    </r>
    <r>
      <rPr>
        <sz val="10"/>
        <color theme="1"/>
        <rFont val="Arial"/>
        <family val="2"/>
      </rPr>
      <t xml:space="preserve">
1. Realización anual de la revisión por la Dirección del SIG.
2. Se requiere fortalecer la coordinación y articulación del Esquema de Líneas de Defensa en la Empresa.
</t>
    </r>
  </si>
  <si>
    <r>
      <t xml:space="preserve">El componente de Actividades de Monitoreo se encuentra debidamente  organizado  y demuestra un nivel de implementaciòn adecuado. Dicho componente se apoya principalmente en la gestión de evaluaciòn independiente de la Oficina de Control Interno, en el Comité Institucional de Gestión y Desempeño, el Comité Institucional de Coordinaciòn de Control Interno y en la Revisión del SIG, que realiza anualmente la  Alta Direcciòn. Igualmente,  tiene como referencia, las actividades realizadas por su esquema de Lìneas de Defensa que define la responsabilidad y autoridad frente al control, y aplicaciòn del componente.
</t>
    </r>
    <r>
      <rPr>
        <b/>
        <sz val="10"/>
        <color theme="1"/>
        <rFont val="Arial"/>
        <family val="2"/>
      </rPr>
      <t>Fortalezas</t>
    </r>
    <r>
      <rPr>
        <sz val="10"/>
        <color theme="1"/>
        <rFont val="Arial"/>
        <family val="2"/>
      </rPr>
      <t xml:space="preserve">: 
1. La implementaciòn adecuada del Plan Anual de Auditoria Vigencia 2021.
2. Seguimiento periòdico a los Planes de Mejoramiento por Procesos e Institucional - Contralorìa (documentos que tienen dentro de sus fuentes los resultados de las evaluaciones independientes).
3. Apoyo de la Gerencia a la gestiòn de evaluaciòn independiente que realiza la Oficina de Control Interno, mediante cominicaciones, seguimiento y requerimientos a los Auditados sobre el tema objeto de la evaluaciòn independiente.
4. Interés por parte de los auditados en los procesos de auditoria y sus resultados.
5. Los informes de la evaluaciòn independiente que se elaboran, basados en la implementaciòn del Plan Anual de Auditoría 2021, son comunicados no solo a los auditados, sino que tambien son de conocimiento de la Gerencia y de otros procesos/dependencias, a las cuales hacen referencia dichos informes.
6. La Oficina de Control Interno incorporó dentro de su matriz de indicadores de gestión, un indicador relacionado con Acciones Correctivas Formuladas por los Procesos en el Plan de Mejoramiento como Producto de los Resultados de los Trabajos de Auditoria Comunicados por  la Oficina Control Interno, a fin de evaluar la efectividad de las acciones de mejora. 
</t>
    </r>
    <r>
      <rPr>
        <b/>
        <sz val="10"/>
        <color theme="1"/>
        <rFont val="Arial"/>
        <family val="2"/>
      </rPr>
      <t xml:space="preserve">Debilidades:
</t>
    </r>
    <r>
      <rPr>
        <sz val="10"/>
        <color theme="1"/>
        <rFont val="Arial"/>
        <family val="2"/>
      </rPr>
      <t>1. La realizaciòn anual de la Revisiòn por la Direcciòn del SIG, retarda la implementación  de acciones de mejora oportunas y dentro de la vigencia para ejecutar labores que ataquen posibles retrasos en los proyectos y actividades planeadas.
2. Necesidad del fortalecimiento de la coordinaciòn y articulaciòn del Esquema de Líneas de Defensa en la Empresa.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</si>
</sst>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0"/>
      <color theme="1"/>
      <name val="Arial"/>
      <family val="2"/>
    </font>
    <font>
      <b/>
      <sz val="20"/>
      <color theme="0"/>
      <name val="Arial Narrow"/>
      <family val="2"/>
    </font>
    <font>
      <b/>
      <sz val="11"/>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20"/>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0"/>
      <name val="Arial"/>
      <family val="2"/>
    </font>
    <font>
      <b/>
      <sz val="10"/>
      <color indexed="8"/>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left" vertical="center" wrapText="1"/>
      <protection locked="0"/>
    </xf>
    <xf numFmtId="49" fontId="12" fillId="2" borderId="24" xfId="0" applyNumberFormat="1" applyFont="1" applyFill="1" applyBorder="1" applyAlignment="1" applyProtection="1">
      <alignment horizontal="left" vertical="center" wrapText="1"/>
      <protection locked="0"/>
    </xf>
    <xf numFmtId="49" fontId="12" fillId="2" borderId="25" xfId="0" applyNumberFormat="1" applyFont="1" applyFill="1" applyBorder="1" applyAlignment="1" applyProtection="1">
      <alignment horizontal="left" vertical="center" wrapText="1"/>
      <protection locked="0"/>
    </xf>
    <xf numFmtId="49" fontId="0" fillId="2" borderId="0" xfId="0" applyNumberFormat="1" applyFill="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center"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hidden="1"/>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31" xfId="0" applyBorder="1" applyAlignment="1" applyProtection="1">
      <alignment wrapText="1"/>
      <protection locked="0"/>
    </xf>
    <xf numFmtId="9" fontId="18" fillId="6" borderId="6" xfId="0" applyNumberFormat="1" applyFont="1" applyFill="1" applyBorder="1" applyAlignment="1" applyProtection="1">
      <alignment horizontal="center" vertical="center"/>
      <protection locked="0"/>
    </xf>
    <xf numFmtId="0" fontId="0" fillId="0" borderId="11" xfId="0" applyBorder="1"/>
    <xf numFmtId="0" fontId="5" fillId="3" borderId="6" xfId="0" applyFont="1" applyFill="1" applyBorder="1" applyAlignment="1">
      <alignment horizontal="center" vertical="center" wrapText="1"/>
    </xf>
    <xf numFmtId="0" fontId="0" fillId="0" borderId="31" xfId="0" applyBorder="1" applyAlignment="1" applyProtection="1">
      <alignment vertical="center" wrapText="1"/>
      <protection locked="0"/>
    </xf>
    <xf numFmtId="0" fontId="5" fillId="8" borderId="6" xfId="0" applyFont="1" applyFill="1" applyBorder="1" applyAlignment="1">
      <alignment horizontal="center" vertical="center" wrapText="1"/>
    </xf>
    <xf numFmtId="0" fontId="0" fillId="0" borderId="31" xfId="0" applyBorder="1" applyAlignment="1" applyProtection="1">
      <alignment vertical="top" wrapText="1"/>
      <protection locked="0"/>
    </xf>
    <xf numFmtId="0" fontId="5" fillId="9" borderId="6" xfId="0" applyFont="1" applyFill="1" applyBorder="1" applyAlignment="1">
      <alignment horizontal="center" vertical="center" wrapText="1"/>
    </xf>
    <xf numFmtId="0" fontId="14" fillId="2" borderId="0" xfId="0" applyFont="1" applyFill="1" applyAlignment="1">
      <alignment vertical="center"/>
    </xf>
    <xf numFmtId="0" fontId="9" fillId="2" borderId="0" xfId="0" applyFont="1" applyFill="1" applyAlignment="1">
      <alignment horizontal="left" vertical="center"/>
    </xf>
    <xf numFmtId="0" fontId="21" fillId="2" borderId="0" xfId="0" applyFont="1" applyFill="1" applyAlignment="1">
      <alignment vertical="center"/>
    </xf>
    <xf numFmtId="0" fontId="22" fillId="2" borderId="0" xfId="0" applyFont="1" applyFill="1"/>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8D2FDC6C-17CF-4624-B5F1-30C950774EF7}"/>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user-PC/Downloads/Formato-informe-sci-corte%2030-06-2022%20Consolidado%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0.80208333333333337</v>
          </cell>
        </row>
        <row r="26">
          <cell r="N26">
            <v>0.88235294117647056</v>
          </cell>
        </row>
        <row r="43">
          <cell r="N43">
            <v>0.75</v>
          </cell>
        </row>
        <row r="55">
          <cell r="N55">
            <v>0.7857142857142857</v>
          </cell>
        </row>
        <row r="69">
          <cell r="N69">
            <v>0.8571428571428571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5DC70-F948-4074-B945-183A68BD2512}">
  <dimension ref="B1:V38"/>
  <sheetViews>
    <sheetView tabSelected="1" topLeftCell="E20" zoomScale="80" zoomScaleNormal="80" workbookViewId="0">
      <selection activeCell="I25" sqref="I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57.28515625" style="1" customWidth="1"/>
    <col min="10" max="10" width="5.85546875" style="1" customWidth="1"/>
    <col min="11" max="11" width="28.140625" style="1" customWidth="1"/>
    <col min="12" max="12" width="4.28515625" style="1" customWidth="1"/>
    <col min="13" max="13" width="189.5703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0.81545868347338923</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46.25" customHeight="1" x14ac:dyDescent="0.2">
      <c r="B20" s="5"/>
      <c r="C20" s="29" t="s">
        <v>9</v>
      </c>
      <c r="D20" s="30"/>
      <c r="E20" s="31" t="s">
        <v>7</v>
      </c>
      <c r="F20" s="32" t="s">
        <v>10</v>
      </c>
      <c r="G20" s="33"/>
      <c r="H20" s="33"/>
      <c r="I20" s="33"/>
      <c r="J20" s="33"/>
      <c r="K20" s="33"/>
      <c r="L20" s="33"/>
      <c r="M20" s="34"/>
      <c r="N20" s="35"/>
      <c r="O20" s="35"/>
      <c r="P20" s="9"/>
    </row>
    <row r="21" spans="2:22" ht="143.25" customHeight="1" x14ac:dyDescent="0.2">
      <c r="B21" s="5"/>
      <c r="C21" s="36" t="s">
        <v>11</v>
      </c>
      <c r="D21" s="37"/>
      <c r="E21" s="31" t="s">
        <v>7</v>
      </c>
      <c r="F21" s="32" t="s">
        <v>12</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35">
      <c r="B24" s="5"/>
      <c r="C24" s="48"/>
      <c r="D24"/>
      <c r="E24"/>
      <c r="F24"/>
      <c r="G24"/>
      <c r="H24"/>
      <c r="I24" s="49"/>
      <c r="J24"/>
      <c r="K24" s="49"/>
      <c r="L24"/>
      <c r="M24"/>
      <c r="N24"/>
      <c r="O24"/>
      <c r="P24" s="9"/>
    </row>
    <row r="25" spans="2:22" ht="409.5" x14ac:dyDescent="0.2">
      <c r="B25" s="5"/>
      <c r="C25" s="50" t="s">
        <v>20</v>
      </c>
      <c r="D25" s="51"/>
      <c r="E25" s="52" t="str">
        <f>+IF([1]Hoja1!$N$2&gt;=0.5,"Si","No")</f>
        <v>Si</v>
      </c>
      <c r="F25" s="53"/>
      <c r="G25" s="54">
        <f>+[1]Hoja1!N2</f>
        <v>0.80208333333333337</v>
      </c>
      <c r="H25" s="53"/>
      <c r="I25" s="55" t="s">
        <v>21</v>
      </c>
      <c r="J25" s="56"/>
      <c r="K25" s="57">
        <v>0.79</v>
      </c>
      <c r="L25" s="58"/>
      <c r="M25" s="55" t="s">
        <v>22</v>
      </c>
      <c r="N25" s="59"/>
      <c r="O25" s="60">
        <f>G25-K25</f>
        <v>1.2083333333333335E-2</v>
      </c>
      <c r="P25" s="61"/>
      <c r="Q25" s="62"/>
      <c r="R25" s="62"/>
      <c r="S25" s="62"/>
      <c r="T25" s="62"/>
      <c r="U25" s="62"/>
      <c r="V25" s="62"/>
    </row>
    <row r="26" spans="2:22" ht="6.75" customHeight="1" x14ac:dyDescent="0.35">
      <c r="B26" s="5"/>
      <c r="C26" s="48"/>
      <c r="D26"/>
      <c r="E26" s="63"/>
      <c r="F26"/>
      <c r="G26" s="64"/>
      <c r="H26"/>
      <c r="I26" s="65"/>
      <c r="J26"/>
      <c r="K26" s="49"/>
      <c r="L26"/>
      <c r="M26" s="66"/>
      <c r="N26" s="66"/>
      <c r="O26" s="67"/>
      <c r="P26" s="9"/>
    </row>
    <row r="27" spans="2:22" ht="409.5" x14ac:dyDescent="0.2">
      <c r="B27" s="5"/>
      <c r="C27" s="68" t="s">
        <v>23</v>
      </c>
      <c r="D27" s="51"/>
      <c r="E27" s="52" t="str">
        <f>+IF([1]Hoja1!$N$26&gt;=0.5,"Si","No")</f>
        <v>Si</v>
      </c>
      <c r="F27"/>
      <c r="G27" s="54">
        <f>+[1]Hoja1!N26</f>
        <v>0.88235294117647056</v>
      </c>
      <c r="H27"/>
      <c r="I27" s="69" t="s">
        <v>24</v>
      </c>
      <c r="J27"/>
      <c r="K27" s="70">
        <v>0.71</v>
      </c>
      <c r="L27" s="71"/>
      <c r="M27" s="69" t="s">
        <v>25</v>
      </c>
      <c r="N27" s="59"/>
      <c r="O27" s="60">
        <f>G27-K27</f>
        <v>0.1723529411764706</v>
      </c>
      <c r="P27" s="9"/>
    </row>
    <row r="28" spans="2:22" ht="6.75" customHeight="1" x14ac:dyDescent="0.35">
      <c r="B28" s="5"/>
      <c r="C28" s="48"/>
      <c r="D28"/>
      <c r="E28" s="63"/>
      <c r="F28"/>
      <c r="G28" s="64"/>
      <c r="H28"/>
      <c r="I28" s="65"/>
      <c r="J28"/>
      <c r="K28" s="49"/>
      <c r="L28"/>
      <c r="M28" s="66"/>
      <c r="N28" s="66"/>
      <c r="O28" s="67"/>
      <c r="P28" s="9"/>
    </row>
    <row r="29" spans="2:22" ht="285" customHeight="1" x14ac:dyDescent="0.2">
      <c r="B29" s="5"/>
      <c r="C29" s="72" t="s">
        <v>26</v>
      </c>
      <c r="D29" s="51"/>
      <c r="E29" s="52" t="str">
        <f>+IF([1]Hoja1!$N$43&gt;=0.5,"Si","No")</f>
        <v>Si</v>
      </c>
      <c r="F29"/>
      <c r="G29" s="54">
        <f>+[1]Hoja1!N43</f>
        <v>0.75</v>
      </c>
      <c r="H29"/>
      <c r="I29" s="73" t="s">
        <v>27</v>
      </c>
      <c r="J29"/>
      <c r="K29" s="70">
        <v>0.71</v>
      </c>
      <c r="L29" s="71"/>
      <c r="M29" s="73" t="s">
        <v>28</v>
      </c>
      <c r="N29" s="59"/>
      <c r="O29" s="60">
        <f>G29-K29</f>
        <v>4.0000000000000036E-2</v>
      </c>
      <c r="P29" s="9"/>
    </row>
    <row r="30" spans="2:22" ht="6.75" customHeight="1" x14ac:dyDescent="0.35">
      <c r="B30" s="5"/>
      <c r="C30" s="48"/>
      <c r="D30"/>
      <c r="E30" s="63"/>
      <c r="F30"/>
      <c r="G30" s="64"/>
      <c r="H30"/>
      <c r="I30" s="65"/>
      <c r="J30"/>
      <c r="K30" s="49"/>
      <c r="L30"/>
      <c r="M30" s="66"/>
      <c r="N30" s="66"/>
      <c r="O30" s="67"/>
      <c r="P30" s="9"/>
    </row>
    <row r="31" spans="2:22" ht="153" x14ac:dyDescent="0.2">
      <c r="B31" s="5"/>
      <c r="C31" s="74" t="s">
        <v>29</v>
      </c>
      <c r="D31" s="51"/>
      <c r="E31" s="52" t="str">
        <f>+IF([1]Hoja1!$N$55&gt;=0.5,"Si","No")</f>
        <v>Si</v>
      </c>
      <c r="F31"/>
      <c r="G31" s="54">
        <f>+[1]Hoja1!N55</f>
        <v>0.7857142857142857</v>
      </c>
      <c r="H31"/>
      <c r="I31" s="75" t="s">
        <v>30</v>
      </c>
      <c r="J31"/>
      <c r="K31" s="70">
        <v>0.75</v>
      </c>
      <c r="L31" s="71"/>
      <c r="M31" s="69" t="s">
        <v>31</v>
      </c>
      <c r="N31" s="59"/>
      <c r="O31" s="60">
        <f>G31-K31</f>
        <v>3.5714285714285698E-2</v>
      </c>
      <c r="P31" s="9"/>
    </row>
    <row r="32" spans="2:22" ht="6.75" customHeight="1" x14ac:dyDescent="0.35">
      <c r="B32" s="5"/>
      <c r="C32" s="48"/>
      <c r="D32"/>
      <c r="E32" s="63"/>
      <c r="F32"/>
      <c r="G32" s="64"/>
      <c r="H32"/>
      <c r="I32" s="65"/>
      <c r="J32"/>
      <c r="K32" s="49"/>
      <c r="L32"/>
      <c r="M32" s="66"/>
      <c r="N32" s="66"/>
      <c r="O32" s="67"/>
      <c r="P32" s="9"/>
    </row>
    <row r="33" spans="2:16" ht="284.25" customHeight="1" x14ac:dyDescent="0.2">
      <c r="B33" s="5"/>
      <c r="C33" s="76" t="s">
        <v>32</v>
      </c>
      <c r="D33" s="51"/>
      <c r="E33" s="52" t="str">
        <f>+IF([1]Hoja1!$N$69&gt;=0.5,"Si","No")</f>
        <v>Si</v>
      </c>
      <c r="F33"/>
      <c r="G33" s="54">
        <f>+[1]Hoja1!N69</f>
        <v>0.8571428571428571</v>
      </c>
      <c r="H33"/>
      <c r="I33" s="73" t="s">
        <v>33</v>
      </c>
      <c r="J33"/>
      <c r="K33" s="70">
        <v>0.89</v>
      </c>
      <c r="L33" s="71"/>
      <c r="M33" s="73" t="s">
        <v>34</v>
      </c>
      <c r="N33" s="59"/>
      <c r="O33" s="60">
        <f>G33-K33</f>
        <v>-3.2857142857142918E-2</v>
      </c>
      <c r="P33" s="9"/>
    </row>
    <row r="34" spans="2:16" ht="15.75" x14ac:dyDescent="0.2">
      <c r="B34" s="5"/>
      <c r="C34" s="77"/>
      <c r="D34" s="77"/>
      <c r="E34" s="28"/>
      <c r="M34" s="78"/>
      <c r="N34" s="78"/>
      <c r="O34" s="78"/>
      <c r="P34" s="9"/>
    </row>
    <row r="35" spans="2:16" ht="15.75" x14ac:dyDescent="0.2">
      <c r="B35" s="5"/>
      <c r="C35" s="79"/>
      <c r="D35" s="77"/>
      <c r="E35" s="28"/>
      <c r="M35" s="78"/>
      <c r="N35" s="78"/>
      <c r="O35" s="78"/>
      <c r="P35" s="9"/>
    </row>
    <row r="36" spans="2:16" x14ac:dyDescent="0.2">
      <c r="B36" s="5"/>
      <c r="C36" s="80"/>
      <c r="P36" s="9"/>
    </row>
    <row r="37" spans="2:16" ht="13.5" thickBot="1" x14ac:dyDescent="0.25">
      <c r="B37" s="81"/>
      <c r="C37" s="82"/>
      <c r="D37" s="82"/>
      <c r="E37" s="82"/>
      <c r="F37" s="82"/>
      <c r="G37" s="82"/>
      <c r="H37" s="82"/>
      <c r="I37" s="82"/>
      <c r="J37" s="82"/>
      <c r="K37" s="82"/>
      <c r="L37" s="82"/>
      <c r="M37" s="82"/>
      <c r="N37" s="82"/>
      <c r="O37" s="82"/>
      <c r="P37" s="8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31">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33">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25">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27">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1504422C-11DB-459E-985D-0EAAB8B33668}">
      <formula1>"Si,No,En proceso"</formula1>
    </dataValidation>
    <dataValidation type="list" allowBlank="1" showInputMessage="1" showErrorMessage="1" sqref="N20:O20 E20:E21" xr:uid="{8CEBBCD6-A0AA-474C-8BEF-B8601332160D}">
      <formula1>"Si, No"</formula1>
    </dataValidation>
    <dataValidation type="list" allowBlank="1" showInputMessage="1" showErrorMessage="1" sqref="N19:O19" xr:uid="{E42780A5-D17F-40EF-804E-0AC4937EF401}">
      <formula1>"Si,No"</formula1>
    </dataValidation>
    <dataValidation allowBlank="1" showInputMessage="1" showErrorMessage="1" prompt="Celda formulada, información proveniente de la pestaña de deficiencias." sqref="E23" xr:uid="{4080E5EA-A74A-4CCD-A88E-DC556E7F8981}"/>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2022-08-11T17:12:42Z</dcterms:created>
  <dcterms:modified xsi:type="dcterms:W3CDTF">2022-08-11T17:12:54Z</dcterms:modified>
</cp:coreProperties>
</file>