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MPP\VIGENTES\Estrategicos\Direccion estrat\Otros\"/>
    </mc:Choice>
  </mc:AlternateContent>
  <bookViews>
    <workbookView xWindow="0" yWindow="0" windowWidth="28800" windowHeight="10830"/>
  </bookViews>
  <sheets>
    <sheet name="Hoja1" sheetId="1" r:id="rId1"/>
  </sheets>
  <definedNames>
    <definedName name="_xlnm._FilterDatabase" localSheetId="0" hidden="1">Hoja1!#REF!</definedName>
    <definedName name="ESTADO">#REF!</definedName>
    <definedName name="FUENTES1">#REF!</definedName>
    <definedName name="FUENTES2">#REF!</definedName>
    <definedName name="RESPONSABLE">#REF!</definedName>
    <definedName name="Z_F8140B88_D724_4557_9B1B_F71941A64B59_.wvu.Cols" localSheetId="0" hidden="1">Hoja1!$AG:$AG</definedName>
    <definedName name="Z_F8140B88_D724_4557_9B1B_F71941A64B59_.wvu.FilterData" localSheetId="0" hidden="1">Hoja1!$A$9:$AG$22</definedName>
    <definedName name="Z_F8140B88_D724_4557_9B1B_F71941A64B59_.wvu.Rows" localSheetId="0" hidden="1">Hoja1!#REF!</definedName>
  </definedNames>
  <calcPr calcId="162913"/>
  <customWorkbookViews>
    <customWorkbookView name="Andrea Gabriela Linares Basto - Vista personalizada" guid="{F8140B88-D724-4557-9B1B-F71941A64B59}" mergeInterval="0" personalView="1" maximized="1" windowWidth="1916" windowHeight="855" activeSheetId="1"/>
  </customWorkbookViews>
</workbook>
</file>

<file path=xl/calcChain.xml><?xml version="1.0" encoding="utf-8"?>
<calcChain xmlns="http://schemas.openxmlformats.org/spreadsheetml/2006/main">
  <c r="A25" i="1" l="1"/>
  <c r="A12" i="1"/>
  <c r="A15" i="1" s="1"/>
  <c r="A20" i="1" l="1"/>
</calcChain>
</file>

<file path=xl/comments1.xml><?xml version="1.0" encoding="utf-8"?>
<comments xmlns="http://schemas.openxmlformats.org/spreadsheetml/2006/main">
  <authors>
    <author>Esperanza Peña Quintero</author>
    <author>lnavasp</author>
  </authors>
  <commentList>
    <comment ref="AG9" authorId="0" shapeId="0">
      <text>
        <r>
          <rPr>
            <b/>
            <sz val="9"/>
            <color indexed="81"/>
            <rFont val="Tahoma"/>
            <family val="2"/>
          </rPr>
          <t>Avance de la acción.
- Abierta: Si se encuentra en ejecución y sus fechas son vigentes.
- Cerrada: Si se dio cumplimiento a las acciones propuestas.
- Vencida: Si no se han realizado las actividades antes de la fecha de cierre.</t>
        </r>
      </text>
    </comment>
    <comment ref="AH9" authorId="1" shapeId="0">
      <text>
        <r>
          <rPr>
            <b/>
            <sz val="8"/>
            <color indexed="81"/>
            <rFont val="Tahoma"/>
            <family val="2"/>
          </rPr>
          <t>lnavasp:</t>
        </r>
        <r>
          <rPr>
            <sz val="8"/>
            <color indexed="81"/>
            <rFont val="Tahoma"/>
            <family val="2"/>
          </rPr>
          <t xml:space="preserve">
Indique el No. de Seguimiento.
1. Marzo
2. Junio
3. Septiembre
4. Diciembre</t>
        </r>
      </text>
    </comment>
    <comment ref="AK10" authorId="1" shapeId="0">
      <text>
        <r>
          <rPr>
            <b/>
            <sz val="8"/>
            <color indexed="81"/>
            <rFont val="Tahoma"/>
            <family val="2"/>
          </rPr>
          <t>lnavasp:</t>
        </r>
        <r>
          <rPr>
            <sz val="8"/>
            <color indexed="81"/>
            <rFont val="Tahoma"/>
            <family val="2"/>
          </rPr>
          <t xml:space="preserve">
Porcentaje de Avance de la acción</t>
        </r>
      </text>
    </comment>
    <comment ref="AL10" authorId="1" shapeId="0">
      <text>
        <r>
          <rPr>
            <b/>
            <sz val="8"/>
            <color indexed="81"/>
            <rFont val="Tahoma"/>
            <family val="2"/>
          </rPr>
          <t>lnavas
Resultado del Seguimiento</t>
        </r>
      </text>
    </comment>
  </commentList>
</comments>
</file>

<file path=xl/sharedStrings.xml><?xml version="1.0" encoding="utf-8"?>
<sst xmlns="http://schemas.openxmlformats.org/spreadsheetml/2006/main" count="277" uniqueCount="214">
  <si>
    <t>CONSOLIDADO ACCIONES DE MEJORAMIENTO</t>
  </si>
  <si>
    <t>Proceso de Evaluación y Seguimiento</t>
  </si>
  <si>
    <t>Código:</t>
  </si>
  <si>
    <t>FT-ES-ACPM-02</t>
  </si>
  <si>
    <t>Versión:</t>
  </si>
  <si>
    <t xml:space="preserve">Fecha: </t>
  </si>
  <si>
    <t>Página:</t>
  </si>
  <si>
    <t xml:space="preserve">No. </t>
  </si>
  <si>
    <t xml:space="preserve">FECHA DE REPORTE </t>
  </si>
  <si>
    <t>PROCESO</t>
  </si>
  <si>
    <t>FUENTE</t>
  </si>
  <si>
    <t>CAUSAS</t>
  </si>
  <si>
    <t>ACCIONES</t>
  </si>
  <si>
    <t>FECHA DE INICIO DE LA ACCIÓN</t>
  </si>
  <si>
    <t xml:space="preserve">FECHA DE TERMINACIÓN DE LA ACCIÓN </t>
  </si>
  <si>
    <t>RESPONSABLE</t>
  </si>
  <si>
    <t>META</t>
  </si>
  <si>
    <t xml:space="preserve">INDICADOR </t>
  </si>
  <si>
    <t xml:space="preserve">ESTADO </t>
  </si>
  <si>
    <t>día</t>
  </si>
  <si>
    <t>mes</t>
  </si>
  <si>
    <t>año</t>
  </si>
  <si>
    <t>Auditoría Interna de Control Interno</t>
  </si>
  <si>
    <t>Subgerencia de Gestión Corporativa</t>
  </si>
  <si>
    <t>GF-007</t>
  </si>
  <si>
    <t xml:space="preserve">Falta de seguimiento en la depuración de las cuentas por pagar de la Empresa. </t>
  </si>
  <si>
    <t>Realizar una identificación del estado de los contratos que tienen saldos por pagar con las actas de liquidación o actas de terminación.</t>
  </si>
  <si>
    <t>60% de avance en la depuración y liberación de recursos de cuentas por pagar</t>
  </si>
  <si>
    <t>GD-003</t>
  </si>
  <si>
    <t xml:space="preserve">El Sistema Integrado de Conservación SIC debe ser conformado y aprobado por el Comité Interno de Archivo del DADEP y adoptado bajo acto administrativo proferido por el representante legal de la entidad. Así mismo, debe diseñar e implementar el Plan de Conservación Documental y el Plan de Preservación Digital a Largo Plazo de acuerdo con los requisitos técnicos establecidos en el Acuerdo No.006 de 2014 del Archivo General de la Nación. </t>
  </si>
  <si>
    <t>Falta de mayor planeación en la programación para la elaboración o actualización de las diferentes herramientas archivísticas que hacen parte del proceso de Gestión Documental.</t>
  </si>
  <si>
    <t>Actualización, del Programa de Gestión Documental -PGD- teniendo como base el diagnóstico integral y plan de trabajo integral de archivos, desarrollados para la fusión entre las dos Entidades en cumplimiento del Decreto 029 de 2015.</t>
  </si>
  <si>
    <t>Actualización del programa de gestión Documental -PGD-</t>
  </si>
  <si>
    <t xml:space="preserve">PGD y Acto Administrativo de adopción. </t>
  </si>
  <si>
    <t>GD-004</t>
  </si>
  <si>
    <t>Revisar los procedimientos que se encuentran vigentes en el SIG y que corresponden al proceso de Gestión Documental, con el fin de evaluar la necesidad de elaborar nuevos procedimientos o ajustar los existentes de acuerdo al Décimo Tercer Lineamiento del SIG.</t>
  </si>
  <si>
    <t>Debilidades en la identificación de los procedimientos que por norma deben estar documentados en el proceso.</t>
  </si>
  <si>
    <t>Procedimientos revisados y ajustados o creados según la pertinencia y necesidad.</t>
  </si>
  <si>
    <t>9 procedimientos programados para revisión / 9 procedimientos revisados.</t>
  </si>
  <si>
    <t xml:space="preserve"> Visita de seguimiento al cumplimiento de la normativa archivística; por parte del Archivo de Bogotá D.C.</t>
  </si>
  <si>
    <t>GD-007</t>
  </si>
  <si>
    <t>Falta de planeación en la elaboración de las diferentes herramientas archivísticas que hacen parte del proceso de Gestión Documental.</t>
  </si>
  <si>
    <t>Dos componentes del SIC diseñados.</t>
  </si>
  <si>
    <t>dos documentos programados / dos documentos implementados</t>
  </si>
  <si>
    <t>Un Sistema (SIC) Implementado</t>
  </si>
  <si>
    <t>Falta de mayor seguimiento al cumplimiento de lo establecido en la 1712 de 2014, Ley de Transparencia en lo de competencia del proceso de Gestión Documental.</t>
  </si>
  <si>
    <t>GD-008</t>
  </si>
  <si>
    <t>Proyectar acto administrativo de adopción para la actualización de Tabla de Retención Documental -TRD- .</t>
  </si>
  <si>
    <t>Publicar en Web de la Empresa link de transparencia los Cuadros de Caracterización Documental -CCD- (Registro de Activos de Información)</t>
  </si>
  <si>
    <t>Cuadros de Caracterización Documental -CCD- (Registro de Activos de Información) Publicados en la página web.</t>
  </si>
  <si>
    <t>Índice de información Clasificada y Reservada publicada en la página web.</t>
  </si>
  <si>
    <t xml:space="preserve">Tabla de Retención Documental -TRD- publicada en la página web. </t>
  </si>
  <si>
    <t xml:space="preserve">Diligenciar y publicar los cuadros de caracterización Documental -CCD- (Registro de Activos de Información) enfocados al lineamiento 11. </t>
  </si>
  <si>
    <t xml:space="preserve">Publicar en la Web de la ERU Link de transparencia el acto administrativo de adopción para la actualización de -TRD- . </t>
  </si>
  <si>
    <t>Adopción de las Tablas de Retención Documental.</t>
  </si>
  <si>
    <t>Implementar el SIC al interior de la empresa.</t>
  </si>
  <si>
    <t>Tener a 31 de Dic-17 un 80% de los saldos de cuentas por pagar depurados y liberados.</t>
  </si>
  <si>
    <t>GRF-001</t>
  </si>
  <si>
    <t>En visita de control fiscal realizada por la Contraloría el 21 de marzo de 2017, se encontró que algunos bienes totalmente depreciados a 31 de diciembre de 2017, no se ajustaban al nuevo marco de regulación contable.</t>
  </si>
  <si>
    <t>Al momento de realizar la migración de la información del inventario de la ERU al Sistema Administrativo y Financiero JSP/ - GOBIERNO, algunos de ellos presentaron un saldo por depreciar de cero.</t>
  </si>
  <si>
    <t>Subgerencia Jurídica</t>
  </si>
  <si>
    <t>GJC-001</t>
  </si>
  <si>
    <t>DESCRIPCIÓN</t>
  </si>
  <si>
    <t>ELABORADO POR:</t>
  </si>
  <si>
    <t>FECHA</t>
  </si>
  <si>
    <t>REVISADO Y APROBADO POR:</t>
  </si>
  <si>
    <t>FECHA:</t>
  </si>
  <si>
    <t>% AVANCE</t>
  </si>
  <si>
    <t>CÓDIGO</t>
  </si>
  <si>
    <t>Visita de control fiscal realizada por la Contraloría</t>
  </si>
  <si>
    <t>DESCRIPCIÓN DEL HALLAZGO</t>
  </si>
  <si>
    <t>Esperanza Peña Quintero
Contratista Subgerencia de Planeación y Administración de Proyectos</t>
  </si>
  <si>
    <t>GF-009</t>
  </si>
  <si>
    <t>Otra (información exógena del 2017 reportada a la DIAN)</t>
  </si>
  <si>
    <t>En el reporte de información exógena de la vigencia 2017 transmitido a la DIAN en el aplicativo MUISCA, se evidenció información reportada con inconsistencias.</t>
  </si>
  <si>
    <t>Debilidades en la revisión de los documentos o informes que se generan en el proceso de Gestión Financiera - Contabilidad en el reporte de exógenas.</t>
  </si>
  <si>
    <t>Presentar la información exógena al Revisor Fiscal y al Asesor Tributario con cinco días de antelación para su respectiva revisión y visto bueno.</t>
  </si>
  <si>
    <t>Realizar reporte de información exógena con periodicidad mensual.</t>
  </si>
  <si>
    <t>Reportes de información exógena con aval del Revisor Fiscal y del Asesor Tributario de la Empresa.</t>
  </si>
  <si>
    <t>Presentar reporte de información con periodicidad mensual.</t>
  </si>
  <si>
    <t>Un reporte por JSP7</t>
  </si>
  <si>
    <t>PLAN DE MEJORAMIENTO POR PROCESOS
VIGENCIA:2019</t>
  </si>
  <si>
    <t>Por incumplimientos en la liquidación de compromisos suscritos en vigencias anteriores a 2016 que presentan saldos en cuentas por pagar de acuerdo con el informe presentado por Control Interno Radicado 20171100018003 numeral 8.</t>
  </si>
  <si>
    <t>Informe Contraloría</t>
  </si>
  <si>
    <t>Por obras construidas que no corresponden a la totalidad de las establecidas en la licencia de construcción, ni a las del contrato fiduciario y por último el contrato del interventor suscrito por la vocera del patrimonio autónomo del contrato fiduciario se terminó hace más de dos años y no se ha liquidado - Plaza de la Hoja.</t>
  </si>
  <si>
    <t>No hay claridad en el alcance de las responsabilidades de los supervisores de los contratos derivados de los fideicomisos, en cuanto al seguimiento a la ejecución del contrato, las relaciones con terceros y el seguimiento hasta la fase de liquidación de los contratos.</t>
  </si>
  <si>
    <t>Revisar y actualizar el manual de supervisión para incorporar lo correspondiente a la supervisión de la contratación derivada de fideicomisos.</t>
  </si>
  <si>
    <t>Revisar y actualizar el manual operativo y de contratación de Fideicomisos para incorporar lo correspondiente a la supervisión de la contratación derivada de fideicomisos.</t>
  </si>
  <si>
    <t>Socialización de los documentos actualizados a los supervisores de los contratos derivados de los fideicomisos.</t>
  </si>
  <si>
    <t>Subgerencia de Gestión Inmobiliaria y Subgerencia Jurídica</t>
  </si>
  <si>
    <t>Manual de supervisión debidamente aprobado</t>
  </si>
  <si>
    <t>Manual Operativo revisado y actualizado debidamente aprobado</t>
  </si>
  <si>
    <t>100% de los supervisores de contratos derivados de fideicomisos capacitados</t>
  </si>
  <si>
    <t>Documento proyectado / documento aprobado</t>
  </si>
  <si>
    <t># supervisores capacitados / # total de supervisores</t>
  </si>
  <si>
    <t>Dirección, Seguimiento y Control de Proyectos</t>
  </si>
  <si>
    <t>Subgerencia de Gestión Inmobiliaria
Subgerencia Jurídica 
Subgerencia de Planeación y Administración de Proyectos.</t>
  </si>
  <si>
    <t>Subgerencia de Gestión Inmobiliaria – Gerencia de Vivienda
Subgerencia Jurídica
Subgerencia de Gestión Urbana</t>
  </si>
  <si>
    <t>Subgerencia de Gestión Inmobiliaria
Subgerencia Jurídica 
Subgerencia de Planeación y Administración de Proyectos</t>
  </si>
  <si>
    <t>Contar con los informes de inviabilidad de los proyectos Restrepo, Calle 26 y Villa Javier</t>
  </si>
  <si>
    <t>No aplica por tratarse de una acción de mejora.</t>
  </si>
  <si>
    <t>4. La supervisión y/o interventoría asignada por la Empresa de Renovación y Desarrollo Urbano de Bogotá, debe asumir con mayor determinación su obligación de realizar seguimiento y controlar la operación de cada negocio fiduciario para asegurar que se cumplan las obligaciones pactadas, se disponga de la información requerida y se administren óptimamente los registros de cada operación.
5. La supervisión y/o interventoría asignada por la Empresa de Renovación y Desarrollo Urbano de Bogotá debe requerir a la fiduciaria Colpatria para que resuelva de fondo la no disponibilidad de la información, registros, actas, extractos y demás información que le sea requerida, derivada de la operación de cada patrimonio autónomo, de tal manera que pueda contarse con accesibilidad para la consulta en tiempo real y sin restricciones, evento en el cual debe solicitar el acompañamiento y asesoría jurídica necesaria, para que esta actuación se ejecute conforme a lo pactado con la Fiduciaria, analizando los posibles sanciones que se puedan a aplicar a la Fiduciaria por estas circunstancias que se han presentado de manera reiterativa y están debidamente documentadas.
6. Se sugiere a la supervisión y/o interventoría asignada por la Empresa que solicite a la Fiduciaria Colpatria la asignación de un usuario de consulta para acceder en línea a la información de cada patrimonio autónomo.
9. Efectuar nuevamente el cambio de los funcionarios de planta y de la contratista a la Subgerencia de Gestión inmobiliaria, debido a que dicha Subgerencia, posee las funciones del manejo de Fiducias, o en su defecto, incorporar las funciones de manejo fiduciario a la Subgerencia de Planeación y Administración de Proyectos, ajustando la ubicación del personal a la estructura oficial de la Empresa.</t>
  </si>
  <si>
    <t>Centralizar a los profesionales asociados al tema de fiducias en la Subgerencia de Gestión Inmobiliaria.</t>
  </si>
  <si>
    <t>Socializar y capacitar a los Supervisores, Miembros de Junta, Ordenadores de gasto y equipos de profesionales implicados en dichos procesos.</t>
  </si>
  <si>
    <t>Subgerentes Delegados como miembros de Junta</t>
  </si>
  <si>
    <t>Subgerencia Jurídica - Contractual 
Subgerencia de Gestión Inmobiliaria</t>
  </si>
  <si>
    <t>Contratos con supervisión del Subgerente de Gestión Inmobiliaria / Contratos cuyo objeto y obligaciones estén relacionados con Fiducias</t>
  </si>
  <si>
    <t>Documento o presentación de Funciones obligaciones y alcances de supervisores, Miembros de Junta, Ordenadores de Gasto.</t>
  </si>
  <si>
    <t>Acta, Presentación o Documento soporte del comité en el que se realice la presentación de la información solicitada.</t>
  </si>
  <si>
    <t>Jornadas de Capacitación a Supervisores, Miembros de Junta y ordenadores de gasto.</t>
  </si>
  <si>
    <t># Citación y Listado de asistencia a capacitación / 2 Capacitaciones programadas</t>
  </si>
  <si>
    <t xml:space="preserve">3. Se debe aplicar una adecuada gestión del riesgo en el manejo de los negocios fiduciarios, incluyendo los riesgos de corrupción específicos para la administración de los fideicomisos y/o patrimonios autónomos, a fin de prevenir y/o minimizar posibles eventos que afecten la administración, manejo y desarrollo de los mismos. </t>
  </si>
  <si>
    <t>Subgerencia de Gestión Inmobiliaria
Subgerencia de Planeación y Administración de Proyectos</t>
  </si>
  <si>
    <t>1 matriz de riesgos generada / 1 matriz de riesgos a generar</t>
  </si>
  <si>
    <t>Subgerencia de Gestión Inmobiliaria</t>
  </si>
  <si>
    <t>2. Es necesario realizar la adopción de NIIF de todos los patrimonios autónomos, con cada una de las Fiduciarias, estableciendo un cronograma específico con tiempos y fechas para su debida adopción y cumplimiento de la norma.</t>
  </si>
  <si>
    <t>Definir y generar un documento de Política de Manejo contable para la adopción de NIIF en los patrimonios que la ERU tiene constituidos.</t>
  </si>
  <si>
    <t>Subgerencia de Gestión Inmobiliaria
Subgerencia de Gestión Corporativa - Contabilidad</t>
  </si>
  <si>
    <t>Contar con un documento de Política de Manejo Contable para la adopción de las NIIF en los patrimonios que la ERU tiene constituido</t>
  </si>
  <si>
    <t># Procedimientos actualizados / # Procedimientos existentes</t>
  </si>
  <si>
    <t>Revisar, actualizar y socializar el Procedimiento «Constitución y seguimiento esquemas fiduciarios» 
(PD – GCI-SEF-02 V2).</t>
  </si>
  <si>
    <t>Revisar y actualizar los manuales operativos de los fideicomisos constituidos.</t>
  </si>
  <si>
    <t>Revisión y actualización de los manuales operativos de los fideicomisos constituidos.</t>
  </si>
  <si>
    <t>Gestión Financiera</t>
  </si>
  <si>
    <t>Gestión Documental</t>
  </si>
  <si>
    <t>Gestión Jurídica y Contractual</t>
  </si>
  <si>
    <t>DSCP-001</t>
  </si>
  <si>
    <t>DSCP-002</t>
  </si>
  <si>
    <t>DSCP-003</t>
  </si>
  <si>
    <t>DSCP-004</t>
  </si>
  <si>
    <t>DSCP-005</t>
  </si>
  <si>
    <t>GTH-001</t>
  </si>
  <si>
    <t>Gestión de Talento Humano</t>
  </si>
  <si>
    <t>Subgerencia de Gestión Corporativa - Talento Humano</t>
  </si>
  <si>
    <t>Procedimiento PD-GTH-LDN-03 actualizado y publicado en la Intranet.</t>
  </si>
  <si>
    <t>Número de nóminas entregadas por Tesorería vs. Número de nóminas entregadas a Archivo Central</t>
  </si>
  <si>
    <t>Un procedimiento actualizado y publicado.</t>
  </si>
  <si>
    <t>Debilidades en la planeación para la generación de la información relacionada con el reporte de exógenas.</t>
  </si>
  <si>
    <t>Generar el reporte de la información exógena a través del Sistema Administrativo y Financiero JSP7.</t>
  </si>
  <si>
    <t>Reporte de información por JSP7.</t>
  </si>
  <si>
    <t>Realizar unas mesas de trabajo en las que se evalúe y determine la Prórroga a los contratos de los Patrimonios Autónomos Constituidos.</t>
  </si>
  <si>
    <t>Determinar si se prorrogan o no y en que condiciones los contratos de los Patrimonios Autónomos Constituidos</t>
  </si>
  <si>
    <t>Actas de Reunión de las mesas de trabajo que se desarrollen para tal fin.</t>
  </si>
  <si>
    <t>Contar con un equipo consolidado para la constitución seguimiento y control de negocios fiduciarios constituidos y por constituir.</t>
  </si>
  <si>
    <t>Seguimientos realizados / 4 seguimientos programados</t>
  </si>
  <si>
    <t>Documento de Política de Manejo Contable generado / 1 Documento de Política de Manejo Contable a generar</t>
  </si>
  <si>
    <t>Edgar René Muñoz Díaz
Subgerente de Planeación y Administración de Proyectos</t>
  </si>
  <si>
    <t>Gestión Ambiental</t>
  </si>
  <si>
    <t>GA-001</t>
  </si>
  <si>
    <t>No publicación del PIGA y de los indicadores de gestión en la página web de la Empresa.</t>
  </si>
  <si>
    <t>SEGUIMIENTO No. ___</t>
  </si>
  <si>
    <t xml:space="preserve">TRD y Acto Administrativo de adopción. </t>
  </si>
  <si>
    <t>La ERU debe elaborar, aprobar e implementar los procedimientos de Planeación, Producción, Preservación a Largo Plazo y Valoración, así como ajustar los procedimientos vigentes para que sean concordantes y articulados con la operación de la gestión documental de la entidad teniendo en cuenta el Décimo Tercer Lineamiento. Proceso de Gestión Documental en el SIG. Sistema Integrado de Gestión.
La entidad debe elaborar, aprobar y poner a disposición el reglamento para el servicio y consulta de los documentos de archivo, según lo estipula el Acuerdo 07 de 1994 del Archivo General de la Nación, Artículo 48.</t>
  </si>
  <si>
    <t>En el marco de cumplimiento del artículo 13 de la Ley 1712 de 2014 se requiere que la entidad elabore, apruebe y publique la totalidad de la información requerida en materia de gestión documental (Registro de Activos de Información, índice de información Clasificada y Reservada, Esquema de Publicación de Información , Programa de Gestión Documental, Tabla de Retención Documental, informe de solicitudes de acceso a la información y costos de reproducción de la información pública), con el fin de normalizar e implementar los procedimientos de regulación de la información pública para el acceso y consulta de la misma en el marco de transparencia de la función pública.</t>
  </si>
  <si>
    <t>Publicar en Web de la Empresa link de transparencia el índice de información clasificada y reservada.</t>
  </si>
  <si>
    <t xml:space="preserve">7. Dada la pronta terminación de los contratos:
 124 de 2011 – Fideicomiso Estación Central (20 de diciembre de 2018),
 Manzana 5 Las Aguas (24 de marzo de 2019) y 
 Patrimonio Matriz ERU (8 de abril de 2019) 
Es necesario que se elaboren términos de referencia acorde con las lecciones aprendidas y nuevos aportes de mejora continua, por lo cual es importante citar a las diferentes instancias que intervienen en el proceso para involucrarlos en este tema. Se debe establecer desde el inicio del negocio fiduciario los manuales operativos y reglamentos a fin de contar con directrices claras para el manejo de este tipo de negocios. 
8. Realizar una revisión de fondo al contrato de fiducia mercantil No. 005 de 2007 para estimar con la mayor certeza posible el horizonte de duración del proyecto San Victorino Centro Internacional de Comercio Mayorista, de tal manera que, en caso de requerir alguna modificación, la misma se estime sobre tiempos de ejecución que se proyecten considerando todas las situaciones que impactan en el desarrollo del proyecto y los posibles riesgos que se puedan presentar en la ejecución.
10. Debido a que los Patrimonios Autónomos de Restrepo, Calle 26 y Villa Javier no presentan movimiento de pagos y están generado egresos por comisiones y 4X1000, evaluar la posibilidad liquidarlos con base en los conceptos jurídicos y técnicos respectivos. </t>
  </si>
  <si>
    <t>Generar los soportes técnicos de los proyectos Restrepo, Calle 26 y Villa Javier que indican su inviabilidad técnica o financiera para llevarlos al Comité de Seguimiento de Convenios suscrito con la SDHT (cuando los hubiese) que permitan devolver los recursos a la Tesorería Distrital y reasignar los recurso de cargas urbanísticas a otro proyecto o devolución al Fondo Matriz.</t>
  </si>
  <si>
    <t xml:space="preserve">Informes realizados / 3 Informes necesarios </t>
  </si>
  <si>
    <t>Solicitar en el marco de los comités fiduciarios la posibilidad de asignación de un usuario de consulta para acceder en línea a la información de cada patrimonio autónomo.</t>
  </si>
  <si>
    <t>Acta de Junta o comités de los Fideicomisos en la que se solicite a las fiduciarias la posibilidad de asignación de un usuario de consulta para acceder en línea a la información de cada patrimonio autónomo.</t>
  </si>
  <si>
    <t xml:space="preserve"> Actas de Juntas o comités fiduciarios con la solicitud / Patrimonios Autónomos constituidos</t>
  </si>
  <si>
    <t>Contar con un informe o acta de reunión como resultado de una revisión, definición de las responsabilidades y alcance de éstas para cada uno de las delegaciones asignadas: Supervisores, Miembros de Junta, Ordenadores de gasto.</t>
  </si>
  <si>
    <t xml:space="preserve">Subgerencia Jurídica - Contractual </t>
  </si>
  <si>
    <t>Contar con 1 matriz de riesgos asociada procedimiento "Constitución y seguimiento esquemas fiduciarios»</t>
  </si>
  <si>
    <t>Realizar 4 seguimientos al año a la matriz de riesgos asociada procedimiento "Constitución y seguimiento esquemas fiduciarios»</t>
  </si>
  <si>
    <t>1. Revisar y actualizar, en caso de ser necesario, los procesos, procedimientos, normatividad, manuales e instructivos que permitan contar con herramientas guía que contengan las directrices de las actuaciones y el desglose de las actividades a realizar en los manejos de los encargos fiduciarios. Este tema debe incluir el manual de contratación de Régimen de Derecho Privado.
11. Diseñar y establecer controles efectivos y adecuados en el procedimiento (PD-GCI-SEF-02 Seguim. esquemas fiducia V2), con el fin de garantizar que la información enviada mensualmente a través de sistema SIVICOF, sea confiable y se ajuste a los hechos económicos y evitar así posibles sanciones por la presentación indebida de la misma.
12. Establecer un procedimiento, en la Empresa, de conciliación de la información de fiducias con las entidades fiduciarias, a fin de poder determinar la certeza y confiabilidad de las cifras reportadas por la fiducia.
13. Realizar las gestiones necesarias para lograr que las Fiduciarias que administran los recursos de la Empresa efectúen la entrega de la información mensual requerida de manera oportuna y con calidad, con el fin de evitar re-procesos y correcciones de la información. De igual manera estos tiempos deben brindar espacios oportunos a la Empresa para la verificación y revisión de la misma de manera previa al envío a entes de control.
14. Cuando se constituya un patrimonio autónomo en la Entidad, se debe dar cumplimiento a la Resolución 011 de 2014, establece en su el Capítulo II “CONTRATOS DE FIDUCIA, ENCARGOS FIDUCIARIOS Y PATRIMONIOS AUTÓNOMOS QUE ADMINISTREN RECURSOS O BIENES DE NATURALEZA PÜBLICA” artículo 20. DE LOS RESPONSABLES… parágrafo 2. “Es responsabilidad del jefe de la entidad, el representante legal o quien haga sus veces en los sujetos de vigilancia y control fiscal que celebren contratos de fiducia, encargos fiduciarios y constituyan patrimonio autónomo con recursos o bienes de naturaleza pública, informar a la Dirección Sectorial de Fiscalización correspondiente de la Contraloría de Bogotá, D.C., dentro de los diez (10) días hábiles siguientes a la ocurrencia del hecho económico”.</t>
  </si>
  <si>
    <t>Revisar, actualizar y socializar el Procedimiento «Constitución y seguimiento esquemas fiduciarios» (PD – GCI-SEF-02 V), al menos una vez o cada vez que se requiera.</t>
  </si>
  <si>
    <t># Manuales revisados y actualizados / # Contratos fiduciarios existentes</t>
  </si>
  <si>
    <t>Realizar la transferencia de las nóminas con corte a marzo de 2019 al archivo central con sus respectivos soportes, firmas correspondientes y de acuerdo a las normas de archivo documental.</t>
  </si>
  <si>
    <t>Encargado del PIGA</t>
  </si>
  <si>
    <t>Desconocimiento de la obligación de publicar el PIGA en la página web y de que los indicadores del proceso de Gestión Ambiental, que miden la ejecución de los programas que lo operativizan, se encuentran publicados en la sección Transparencia » Planeación » Metas objetivos e indicadores.</t>
  </si>
  <si>
    <t>Verificar que cada vez que se concerte el PIGA con la Secretaría Distrital de Ambiente, se solicite y se verifique la publicación del mismo en la página web de la entidad, sección Transparencia » Planeación » Planes » Políticas y lineamientos.</t>
  </si>
  <si>
    <t xml:space="preserve"> Tener publicado el PIGA en la página web de la empresa cada vez que se requiera.</t>
  </si>
  <si>
    <t>PIGA publicado en la página web.</t>
  </si>
  <si>
    <t>Desactualización del Normograma que contiene los requisitos legales ambientales aplicables al proceso y referencias en los procedimientos de normas legales derogadas.</t>
  </si>
  <si>
    <t>GA-002</t>
  </si>
  <si>
    <t>A pesar de haber hecho la solicitud de actualización del Normograma en agosto 13 de 2018, no se verificó que se hubiera publicado dicha versión ajustada.</t>
  </si>
  <si>
    <t>Verificar que cada vez que se solicite la actualización del normograma, se realice la publicación del mismo en la eruNET.</t>
  </si>
  <si>
    <t>Tener publicado el normograma  del proceso de Gestión Ambiental en la eruNET cada vez que se requiera.</t>
  </si>
  <si>
    <t>Normograma actualizado publicado en la eruNET.</t>
  </si>
  <si>
    <t>Actualizar, foliar y poner al día el archivo de nómina, con el fin de cumplir con las TRD (Tablas de Retención Documental).
Verificar una vez se realice el pago de las nóminas, las firmas de los responsables que intervienen en el proceso.</t>
  </si>
  <si>
    <t>GTH-002</t>
  </si>
  <si>
    <t>Se recomienda que el programa calcule las horas extras, sólo ingresando la hora de entrada y hora de terminación de la hora extra.
Se debería parametrizar el sistema JSP7, para que se ingrese la hora de entrada y salida del funcionario y así calcule automáticamente las horas trabajadas.
Escribir en el campo de observaciones que el funcionario se encuentra en reposición de tiempo, debido a que algunos se le liquida las horas extras a partir de las 5:30 p.m. y otros normal desde las 4:30 p.m.</t>
  </si>
  <si>
    <t>Solicitar mediante GLPI el desarrollo del cálculo de las horas extras, teniendo en cuenta las modificaciones de jornada laboral por descanso compensado.</t>
  </si>
  <si>
    <t>Una vez obtenido el concepto por parte del proveedor del sistema de nómina y si es aprobada la realización del desarrollo, realizar el acompañamiento para la sistematización, ejecutar pruebas y validar la modificación en sistema JSP7.</t>
  </si>
  <si>
    <t>Contar con la respuesta del proveedor del Sistema JSP7 - ASP Solution,  relacionado con el cálculo de horas extras y modificaciones a jornada laboral por descanso compensado.</t>
  </si>
  <si>
    <t>Si es aprobado, realizar la implementación del desarrollo de cálculo de horas extras, validado y en producción.</t>
  </si>
  <si>
    <t>Una respuesta emitida por JSP7 Solution</t>
  </si>
  <si>
    <t>Pruebas realizadas vs pruebas exitosas</t>
  </si>
  <si>
    <t>GTH-003</t>
  </si>
  <si>
    <t>Unificar el pago de Horas Extras con el Acuerdo ERU 005 de 2016 y con las descritas en el CST, con el fin de aclarar las diferencias presentadas entre lo pagado y las normas que actualmente se aplican.</t>
  </si>
  <si>
    <t>Solicitar concepto jurídico al asesor laboralista frente al tema de derechos adquiridos.</t>
  </si>
  <si>
    <t>Contar con el concepto del asesor laboralista sobre derehcos adquiridos.</t>
  </si>
  <si>
    <t>Un concepto recibido</t>
  </si>
  <si>
    <t>Una vez emitido el concepto realizar los ajustes correspondientes.</t>
  </si>
  <si>
    <t>Aplicar lo establecido en el concepto en el sistema JSP7 para el pago de las horas extras.</t>
  </si>
  <si>
    <t>Un pantallazo del Sistema JSP7 con el ajuste.</t>
  </si>
  <si>
    <t>Realizar modificación al procedimiento PD-GTH-LDN-03 Liquidación de Nomina V1.0 para determinar los tiempos de entrega de la información por parte de Tesorería a Talento Humano, y de Talento Humano al Archivo Central.</t>
  </si>
  <si>
    <t>100% de nóminas transferidas a Archivo Central con corte a marzo de 2019.</t>
  </si>
  <si>
    <t>Reporte anual (abril 2019)</t>
  </si>
  <si>
    <t>Mínimo tres reportes</t>
  </si>
  <si>
    <t>Realizar ajuste en el sistema JSP7 en el módulo de inventarios una vez identificadas las diferencias encontradas en el proceso de depreciación de cada uno de los bienes.</t>
  </si>
  <si>
    <t>Solicitar al proceso contable realizar los ajustes contables por corrección de errores.</t>
  </si>
  <si>
    <t>Un reporte que contenga los ajustes realizados en el módulo de activos fijos relacionados con las diferencias encontradas en la depreciación acumulada.</t>
  </si>
  <si>
    <t>Un informe que contenga la evaluación de los bienes del inventario estableciendo su vida útil.</t>
  </si>
  <si>
    <t>Gestión de Servicios Logísticos</t>
  </si>
  <si>
    <t>Proyectar acto administrativo de adopción para la actualización de la Tabla de Retención Documental -TRD- de la Empresa.</t>
  </si>
  <si>
    <t>Diseñar los dos componentes del SIC, el Plan de Conservación Documental y el Plan de Preservación Digital a Largo Plazo.</t>
  </si>
  <si>
    <t>Implementación del SIC.</t>
  </si>
  <si>
    <t>Diligenciar y publicar matriz de Índice de información Clasificada y Reservada.</t>
  </si>
  <si>
    <t>Elaborar la matriz de riesgos asociada procedimiento "Constitución y seguimiento esquemas fiduciarios» .</t>
  </si>
  <si>
    <t>Realizar el seguimiento Trimestral a la a matriz de riesgos asociada procedimiento "Constitución y seguimiento esquemas fiduciarios».</t>
  </si>
  <si>
    <t>Reporte del sistema JSP7 presentado</t>
  </si>
  <si>
    <t>Reporte contable presentado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</si>
</sst>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240A]d&quot; de &quot;mmmm&quot; de &quot;yyyy;@"/>
  </numFmts>
  <fonts count="11" x14ac:knownFonts="1">
    <font>
      <sz val="11"/>
      <color theme="1"/>
      <name val="Calibri"/>
      <family val="2"/>
      <scheme val="minor"/>
    </font>
    <font>
      <sz val="10"/>
      <name val="Arial"/>
      <family val="2"/>
    </font>
    <font>
      <sz val="11"/>
      <name val="Arial"/>
      <family val="2"/>
    </font>
    <font>
      <sz val="11"/>
      <color theme="0" tint="-0.34998626667073579"/>
      <name val="Arial"/>
      <family val="2"/>
    </font>
    <font>
      <sz val="11"/>
      <color theme="1"/>
      <name val="Arial"/>
      <family val="2"/>
    </font>
    <font>
      <b/>
      <sz val="8"/>
      <color indexed="81"/>
      <name val="Tahoma"/>
      <family val="2"/>
    </font>
    <font>
      <sz val="8"/>
      <color indexed="81"/>
      <name val="Tahoma"/>
      <family val="2"/>
    </font>
    <font>
      <b/>
      <sz val="9"/>
      <color indexed="81"/>
      <name val="Tahoma"/>
      <family val="2"/>
    </font>
    <font>
      <b/>
      <sz val="11"/>
      <color theme="1"/>
      <name val="Arial"/>
      <family val="2"/>
    </font>
    <font>
      <b/>
      <sz val="16"/>
      <color theme="1"/>
      <name val="Arial"/>
      <family val="2"/>
    </font>
    <font>
      <sz val="9"/>
      <name val="Arial"/>
      <family val="2"/>
    </font>
  </fonts>
  <fills count="3">
    <fill>
      <patternFill patternType="none"/>
    </fill>
    <fill>
      <patternFill patternType="gray125"/>
    </fill>
    <fill>
      <patternFill patternType="solid">
        <fgColor theme="0"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0" fontId="1" fillId="0" borderId="0"/>
  </cellStyleXfs>
  <cellXfs count="147">
    <xf numFmtId="0" fontId="0" fillId="0" borderId="0" xfId="0"/>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Alignment="1">
      <alignment vertical="center"/>
    </xf>
    <xf numFmtId="14" fontId="1" fillId="0" borderId="1" xfId="0" applyNumberFormat="1" applyFont="1" applyBorder="1" applyAlignment="1">
      <alignment horizontal="center" vertical="center"/>
    </xf>
    <xf numFmtId="0" fontId="2" fillId="0" borderId="0" xfId="0" applyFont="1" applyFill="1" applyAlignment="1">
      <alignment vertical="center"/>
    </xf>
    <xf numFmtId="0" fontId="2" fillId="0" borderId="1" xfId="0" applyFont="1" applyBorder="1" applyAlignment="1">
      <alignment horizontal="center" vertical="center"/>
    </xf>
    <xf numFmtId="0" fontId="2" fillId="0" borderId="0" xfId="0" applyFont="1" applyBorder="1" applyAlignment="1">
      <alignment vertical="center"/>
    </xf>
    <xf numFmtId="0" fontId="1" fillId="0" borderId="21" xfId="0" applyFont="1" applyBorder="1" applyAlignment="1">
      <alignment vertical="center"/>
    </xf>
    <xf numFmtId="0" fontId="2" fillId="0" borderId="21" xfId="0" applyFont="1" applyFill="1" applyBorder="1" applyAlignment="1">
      <alignment horizontal="center" vertical="center"/>
    </xf>
    <xf numFmtId="0" fontId="2" fillId="0" borderId="0" xfId="0" applyFont="1" applyFill="1" applyAlignment="1">
      <alignment horizontal="center"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1"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0" fontId="2" fillId="0" borderId="21" xfId="0" applyFont="1" applyBorder="1" applyAlignment="1">
      <alignment horizontal="center"/>
    </xf>
    <xf numFmtId="0" fontId="2" fillId="0" borderId="0" xfId="0" applyFont="1" applyBorder="1" applyAlignment="1">
      <alignment horizontal="center"/>
    </xf>
    <xf numFmtId="0" fontId="2" fillId="0" borderId="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Fill="1" applyBorder="1" applyAlignment="1">
      <alignment horizontal="justify"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6" xfId="0" applyFont="1" applyFill="1" applyBorder="1" applyAlignment="1">
      <alignment horizontal="center" vertical="center" textRotation="90" wrapText="1"/>
    </xf>
    <xf numFmtId="0" fontId="2" fillId="0" borderId="7" xfId="0" applyFont="1" applyFill="1" applyBorder="1" applyAlignment="1">
      <alignment horizontal="center" vertical="center" textRotation="90" wrapText="1"/>
    </xf>
    <xf numFmtId="0" fontId="2" fillId="0" borderId="24"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0" fontId="2" fillId="0" borderId="0" xfId="0" applyFont="1" applyFill="1" applyBorder="1" applyAlignment="1">
      <alignment horizontal="center" vertical="center" textRotation="90" wrapText="1"/>
    </xf>
    <xf numFmtId="0" fontId="2" fillId="0" borderId="28" xfId="0" applyFont="1" applyFill="1" applyBorder="1" applyAlignment="1">
      <alignment horizontal="center" vertical="center" textRotation="90" wrapText="1"/>
    </xf>
    <xf numFmtId="0" fontId="2" fillId="0" borderId="25" xfId="0" applyFont="1" applyFill="1" applyBorder="1" applyAlignment="1">
      <alignment horizontal="center" vertical="center" textRotation="90" wrapText="1"/>
    </xf>
    <xf numFmtId="0" fontId="2" fillId="0" borderId="26" xfId="0" applyFont="1" applyFill="1" applyBorder="1" applyAlignment="1">
      <alignment horizontal="center" vertical="center" textRotation="90" wrapText="1"/>
    </xf>
    <xf numFmtId="0" fontId="2" fillId="0" borderId="27" xfId="0" applyFont="1" applyFill="1" applyBorder="1" applyAlignment="1">
      <alignment horizontal="center" vertical="center" textRotation="90" wrapText="1"/>
    </xf>
    <xf numFmtId="0" fontId="2" fillId="0" borderId="6" xfId="0" applyFont="1" applyFill="1" applyBorder="1" applyAlignment="1">
      <alignment horizontal="justify" vertical="center" wrapText="1"/>
    </xf>
    <xf numFmtId="0" fontId="2" fillId="0" borderId="7"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1" xfId="0" applyFont="1" applyFill="1" applyBorder="1" applyAlignment="1">
      <alignment horizontal="justify" vertical="center" wrapText="1"/>
    </xf>
    <xf numFmtId="0" fontId="2" fillId="0" borderId="0" xfId="0" applyFont="1" applyFill="1" applyBorder="1" applyAlignment="1">
      <alignment horizontal="justify" vertical="center" wrapText="1"/>
    </xf>
    <xf numFmtId="0" fontId="2" fillId="0" borderId="28"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26" xfId="0" applyFont="1" applyFill="1" applyBorder="1" applyAlignment="1">
      <alignment horizontal="justify" vertical="center" wrapText="1"/>
    </xf>
    <xf numFmtId="0" fontId="2" fillId="0" borderId="27" xfId="0" applyFont="1" applyFill="1" applyBorder="1" applyAlignment="1">
      <alignment horizontal="justify" vertical="center" wrapText="1"/>
    </xf>
    <xf numFmtId="0" fontId="2" fillId="0" borderId="6"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6" xfId="0" applyFont="1" applyBorder="1" applyAlignment="1">
      <alignment horizontal="center" vertical="center" textRotation="90" wrapText="1"/>
    </xf>
    <xf numFmtId="0" fontId="2" fillId="0" borderId="7" xfId="0" applyFont="1" applyBorder="1" applyAlignment="1">
      <alignment horizontal="center" vertical="center" textRotation="90" wrapText="1"/>
    </xf>
    <xf numFmtId="0" fontId="2" fillId="0" borderId="24" xfId="0" applyFont="1" applyBorder="1" applyAlignment="1">
      <alignment horizontal="center" vertical="center" textRotation="90" wrapText="1"/>
    </xf>
    <xf numFmtId="0" fontId="2" fillId="0" borderId="25"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0" fontId="2" fillId="0" borderId="27" xfId="0" applyFont="1" applyBorder="1" applyAlignment="1">
      <alignment horizontal="center" vertical="center" textRotation="90" wrapText="1"/>
    </xf>
    <xf numFmtId="0" fontId="2" fillId="0" borderId="7" xfId="0" applyFont="1" applyBorder="1" applyAlignment="1">
      <alignment horizontal="justify" vertical="center" wrapText="1"/>
    </xf>
    <xf numFmtId="0" fontId="2" fillId="0" borderId="26" xfId="0" applyFont="1" applyBorder="1" applyAlignment="1">
      <alignment horizontal="justify" vertical="center" wrapText="1"/>
    </xf>
    <xf numFmtId="0" fontId="2" fillId="0" borderId="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7"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 fontId="2" fillId="0" borderId="2" xfId="0" applyNumberFormat="1" applyFont="1" applyBorder="1" applyAlignment="1">
      <alignment horizontal="center" vertical="center" wrapText="1"/>
    </xf>
    <xf numFmtId="1" fontId="2" fillId="0" borderId="4"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textRotation="90" wrapText="1"/>
    </xf>
    <xf numFmtId="0" fontId="2" fillId="0" borderId="1" xfId="0" applyFont="1" applyBorder="1" applyAlignment="1">
      <alignment horizontal="justify" vertical="center" wrapText="1"/>
    </xf>
    <xf numFmtId="0" fontId="2" fillId="0"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1" xfId="0" applyFont="1" applyFill="1" applyBorder="1" applyAlignment="1">
      <alignment horizontal="center" vertical="center"/>
    </xf>
    <xf numFmtId="0" fontId="1" fillId="2" borderId="1" xfId="0" applyFont="1" applyFill="1" applyBorder="1" applyAlignment="1">
      <alignment horizontal="center" vertical="center"/>
    </xf>
    <xf numFmtId="9" fontId="2"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textRotation="90" wrapText="1"/>
    </xf>
    <xf numFmtId="0" fontId="2" fillId="0"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8" fillId="2" borderId="19"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5" xfId="0" applyFont="1" applyFill="1" applyBorder="1" applyAlignment="1">
      <alignment horizontal="center" vertical="center" wrapText="1"/>
    </xf>
    <xf numFmtId="164" fontId="4" fillId="0" borderId="6" xfId="0" applyNumberFormat="1" applyFont="1" applyFill="1" applyBorder="1" applyAlignment="1">
      <alignment horizontal="center" vertical="center"/>
    </xf>
    <xf numFmtId="164" fontId="4" fillId="0" borderId="7" xfId="0" applyNumberFormat="1" applyFont="1" applyFill="1" applyBorder="1" applyAlignment="1">
      <alignment horizontal="center" vertical="center"/>
    </xf>
    <xf numFmtId="165" fontId="4" fillId="0" borderId="14" xfId="0" applyNumberFormat="1" applyFont="1" applyFill="1" applyBorder="1" applyAlignment="1">
      <alignment horizontal="center" vertical="center"/>
    </xf>
    <xf numFmtId="165" fontId="4" fillId="0" borderId="15"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 xfId="0" applyFont="1" applyFill="1" applyBorder="1" applyAlignment="1">
      <alignment horizontal="center" vertical="center"/>
    </xf>
    <xf numFmtId="165" fontId="4" fillId="0" borderId="16" xfId="0" applyNumberFormat="1" applyFont="1" applyFill="1" applyBorder="1" applyAlignment="1">
      <alignment horizontal="center" vertical="center"/>
    </xf>
    <xf numFmtId="165" fontId="4" fillId="0" borderId="17" xfId="0" applyNumberFormat="1" applyFont="1" applyFill="1" applyBorder="1" applyAlignment="1">
      <alignment horizontal="center" vertical="center"/>
    </xf>
    <xf numFmtId="165" fontId="4" fillId="0" borderId="18" xfId="0" applyNumberFormat="1" applyFont="1" applyFill="1" applyBorder="1" applyAlignment="1">
      <alignment horizontal="center" vertical="center"/>
    </xf>
    <xf numFmtId="0" fontId="4" fillId="0" borderId="16" xfId="0" applyFont="1" applyFill="1" applyBorder="1" applyAlignment="1">
      <alignment horizontal="center" vertical="center"/>
    </xf>
    <xf numFmtId="0" fontId="4" fillId="0" borderId="18"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142876</xdr:colOff>
      <xdr:row>0</xdr:row>
      <xdr:rowOff>76200</xdr:rowOff>
    </xdr:from>
    <xdr:to>
      <xdr:col>14</xdr:col>
      <xdr:colOff>60325</xdr:colOff>
      <xdr:row>3</xdr:row>
      <xdr:rowOff>144991</xdr:rowOff>
    </xdr:to>
    <xdr:pic>
      <xdr:nvPicPr>
        <xdr:cNvPr id="2" name="Imagen 1"/>
        <xdr:cNvPicPr>
          <a:picLocks noChangeAspect="1"/>
        </xdr:cNvPicPr>
      </xdr:nvPicPr>
      <xdr:blipFill>
        <a:blip xmlns:r="http://schemas.openxmlformats.org/officeDocument/2006/relationships" r:embed="rId1"/>
        <a:stretch>
          <a:fillRect/>
        </a:stretch>
      </xdr:blipFill>
      <xdr:spPr>
        <a:xfrm>
          <a:off x="2838451" y="76200"/>
          <a:ext cx="1847849" cy="6286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55"/>
  <sheetViews>
    <sheetView tabSelected="1" zoomScaleNormal="100" zoomScaleSheetLayoutView="70" workbookViewId="0">
      <pane ySplit="10" topLeftCell="A11" activePane="bottomLeft" state="frozen"/>
      <selection pane="bottomLeft" activeCell="N11" sqref="N11:Q11"/>
    </sheetView>
  </sheetViews>
  <sheetFormatPr baseColWidth="10" defaultRowHeight="14.25" x14ac:dyDescent="0.25"/>
  <cols>
    <col min="1" max="1" width="4.28515625" style="4" bestFit="1" customWidth="1"/>
    <col min="2" max="2" width="12.28515625" style="4" customWidth="1"/>
    <col min="3" max="5" width="4.7109375" style="4" customWidth="1"/>
    <col min="6" max="9" width="3" style="4" customWidth="1"/>
    <col min="10" max="13" width="4" style="4" customWidth="1"/>
    <col min="14" max="15" width="10" style="3" customWidth="1"/>
    <col min="16" max="16" width="4.140625" style="3" customWidth="1"/>
    <col min="17" max="17" width="44.85546875" style="3" customWidth="1"/>
    <col min="18" max="18" width="21" style="3" customWidth="1"/>
    <col min="19" max="19" width="20" style="3" customWidth="1"/>
    <col min="20" max="20" width="37.42578125" style="3" customWidth="1"/>
    <col min="21" max="26" width="4.7109375" style="4" customWidth="1"/>
    <col min="27" max="27" width="16.85546875" style="4" bestFit="1" customWidth="1"/>
    <col min="28" max="29" width="15" style="4" customWidth="1"/>
    <col min="30" max="31" width="7.7109375" style="4" customWidth="1"/>
    <col min="32" max="32" width="7.42578125" style="4" customWidth="1"/>
    <col min="33" max="33" width="15.85546875" style="3" hidden="1" customWidth="1"/>
    <col min="34" max="36" width="4.7109375" style="3" hidden="1" customWidth="1"/>
    <col min="37" max="41" width="0" style="3" hidden="1" customWidth="1"/>
    <col min="42" max="16384" width="11.42578125" style="3"/>
  </cols>
  <sheetData>
    <row r="1" spans="1:41" ht="15.75" thickTop="1" x14ac:dyDescent="0.25">
      <c r="A1" s="1"/>
      <c r="B1" s="1"/>
      <c r="C1" s="1"/>
      <c r="D1" s="1"/>
      <c r="E1" s="1"/>
      <c r="F1" s="118"/>
      <c r="G1" s="119"/>
      <c r="H1" s="119"/>
      <c r="I1" s="119"/>
      <c r="J1" s="119"/>
      <c r="K1" s="119"/>
      <c r="L1" s="119"/>
      <c r="M1" s="119"/>
      <c r="N1" s="119"/>
      <c r="O1" s="119"/>
      <c r="P1" s="120"/>
      <c r="Q1" s="127" t="s">
        <v>0</v>
      </c>
      <c r="R1" s="128"/>
      <c r="S1" s="128"/>
      <c r="T1" s="128"/>
      <c r="U1" s="128"/>
      <c r="V1" s="128"/>
      <c r="W1" s="128"/>
      <c r="X1" s="128"/>
      <c r="Y1" s="128"/>
      <c r="Z1" s="128"/>
      <c r="AA1" s="128"/>
      <c r="AB1" s="128"/>
      <c r="AC1" s="128"/>
      <c r="AD1" s="128"/>
      <c r="AE1" s="128"/>
      <c r="AF1" s="128"/>
      <c r="AG1" s="128"/>
    </row>
    <row r="2" spans="1:41" x14ac:dyDescent="0.25">
      <c r="A2" s="1"/>
      <c r="B2" s="1"/>
      <c r="C2" s="1"/>
      <c r="D2" s="1"/>
      <c r="E2" s="1"/>
      <c r="F2" s="121"/>
      <c r="G2" s="122"/>
      <c r="H2" s="122"/>
      <c r="I2" s="122"/>
      <c r="J2" s="122"/>
      <c r="K2" s="122"/>
      <c r="L2" s="122"/>
      <c r="M2" s="122"/>
      <c r="N2" s="122"/>
      <c r="O2" s="122"/>
      <c r="P2" s="123"/>
      <c r="Q2" s="129" t="s">
        <v>1</v>
      </c>
      <c r="R2" s="130"/>
      <c r="S2" s="130"/>
      <c r="T2" s="130"/>
      <c r="U2" s="130"/>
      <c r="V2" s="130"/>
      <c r="W2" s="130"/>
      <c r="X2" s="130"/>
      <c r="Y2" s="130"/>
      <c r="Z2" s="130"/>
      <c r="AA2" s="130"/>
      <c r="AB2" s="130"/>
      <c r="AC2" s="130"/>
      <c r="AD2" s="130"/>
      <c r="AE2" s="130"/>
      <c r="AF2" s="130"/>
      <c r="AG2" s="130"/>
    </row>
    <row r="3" spans="1:41" x14ac:dyDescent="0.25">
      <c r="A3" s="1"/>
      <c r="B3" s="1"/>
      <c r="C3" s="1"/>
      <c r="D3" s="1"/>
      <c r="E3" s="1"/>
      <c r="F3" s="121"/>
      <c r="G3" s="122"/>
      <c r="H3" s="122"/>
      <c r="I3" s="122"/>
      <c r="J3" s="122"/>
      <c r="K3" s="122"/>
      <c r="L3" s="122"/>
      <c r="M3" s="122"/>
      <c r="N3" s="122"/>
      <c r="O3" s="122"/>
      <c r="P3" s="123"/>
      <c r="Q3" s="13" t="s">
        <v>2</v>
      </c>
      <c r="R3" s="135" t="s">
        <v>3</v>
      </c>
      <c r="S3" s="136"/>
      <c r="T3" s="136"/>
      <c r="U3" s="136"/>
      <c r="V3" s="136"/>
      <c r="W3" s="136"/>
      <c r="X3" s="137"/>
      <c r="Y3" s="135" t="s">
        <v>4</v>
      </c>
      <c r="Z3" s="137"/>
      <c r="AA3" s="131">
        <v>1</v>
      </c>
      <c r="AB3" s="132"/>
      <c r="AC3" s="132"/>
      <c r="AD3" s="132"/>
      <c r="AE3" s="132"/>
      <c r="AF3" s="132"/>
      <c r="AG3" s="132"/>
    </row>
    <row r="4" spans="1:41" ht="15" thickBot="1" x14ac:dyDescent="0.3">
      <c r="A4" s="1"/>
      <c r="B4" s="1"/>
      <c r="C4" s="1"/>
      <c r="D4" s="1"/>
      <c r="E4" s="1"/>
      <c r="F4" s="124"/>
      <c r="G4" s="125"/>
      <c r="H4" s="125"/>
      <c r="I4" s="125"/>
      <c r="J4" s="125"/>
      <c r="K4" s="125"/>
      <c r="L4" s="125"/>
      <c r="M4" s="125"/>
      <c r="N4" s="125"/>
      <c r="O4" s="125"/>
      <c r="P4" s="126"/>
      <c r="Q4" s="14" t="s">
        <v>5</v>
      </c>
      <c r="R4" s="138">
        <v>42725</v>
      </c>
      <c r="S4" s="139"/>
      <c r="T4" s="139"/>
      <c r="U4" s="139"/>
      <c r="V4" s="139"/>
      <c r="W4" s="139"/>
      <c r="X4" s="140"/>
      <c r="Y4" s="141" t="s">
        <v>6</v>
      </c>
      <c r="Z4" s="142"/>
      <c r="AA4" s="133"/>
      <c r="AB4" s="134"/>
      <c r="AC4" s="134"/>
      <c r="AD4" s="134"/>
      <c r="AE4" s="134"/>
      <c r="AF4" s="134"/>
      <c r="AG4" s="134"/>
    </row>
    <row r="5" spans="1:41" ht="15" thickTop="1" x14ac:dyDescent="0.25">
      <c r="A5" s="1"/>
      <c r="B5" s="1"/>
      <c r="C5" s="1"/>
      <c r="D5" s="1"/>
      <c r="E5" s="1"/>
      <c r="F5" s="1"/>
      <c r="G5" s="1"/>
      <c r="H5" s="1"/>
      <c r="I5" s="1"/>
      <c r="J5" s="1"/>
      <c r="K5" s="1"/>
      <c r="L5" s="1"/>
      <c r="M5" s="1"/>
      <c r="N5" s="2"/>
      <c r="O5" s="2"/>
      <c r="P5" s="2"/>
      <c r="Q5" s="2"/>
      <c r="R5" s="2"/>
      <c r="S5" s="2"/>
      <c r="T5" s="2"/>
      <c r="U5" s="1"/>
      <c r="V5" s="1"/>
      <c r="W5" s="1"/>
      <c r="X5" s="1"/>
      <c r="Y5" s="1"/>
      <c r="Z5" s="1"/>
      <c r="AA5" s="1"/>
      <c r="AB5" s="1"/>
      <c r="AC5" s="1"/>
      <c r="AD5" s="1"/>
      <c r="AE5" s="1"/>
      <c r="AF5" s="1"/>
      <c r="AG5" s="2"/>
    </row>
    <row r="7" spans="1:41" ht="37.5" customHeight="1" x14ac:dyDescent="0.25">
      <c r="A7" s="143" t="s">
        <v>81</v>
      </c>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row>
    <row r="9" spans="1:41" ht="58.5" customHeight="1" x14ac:dyDescent="0.25">
      <c r="A9" s="145" t="s">
        <v>7</v>
      </c>
      <c r="B9" s="145" t="s">
        <v>68</v>
      </c>
      <c r="C9" s="145" t="s">
        <v>8</v>
      </c>
      <c r="D9" s="145"/>
      <c r="E9" s="145"/>
      <c r="F9" s="117" t="s">
        <v>9</v>
      </c>
      <c r="G9" s="117"/>
      <c r="H9" s="117"/>
      <c r="I9" s="117"/>
      <c r="J9" s="117" t="s">
        <v>10</v>
      </c>
      <c r="K9" s="117"/>
      <c r="L9" s="117"/>
      <c r="M9" s="117"/>
      <c r="N9" s="145" t="s">
        <v>70</v>
      </c>
      <c r="O9" s="145"/>
      <c r="P9" s="145"/>
      <c r="Q9" s="145"/>
      <c r="R9" s="117" t="s">
        <v>11</v>
      </c>
      <c r="S9" s="117"/>
      <c r="T9" s="117" t="s">
        <v>12</v>
      </c>
      <c r="U9" s="145" t="s">
        <v>13</v>
      </c>
      <c r="V9" s="145"/>
      <c r="W9" s="145"/>
      <c r="X9" s="146" t="s">
        <v>14</v>
      </c>
      <c r="Y9" s="146"/>
      <c r="Z9" s="146"/>
      <c r="AA9" s="117" t="s">
        <v>15</v>
      </c>
      <c r="AB9" s="117" t="s">
        <v>16</v>
      </c>
      <c r="AC9" s="117"/>
      <c r="AD9" s="117" t="s">
        <v>17</v>
      </c>
      <c r="AE9" s="117"/>
      <c r="AF9" s="117"/>
      <c r="AG9" s="117" t="s">
        <v>18</v>
      </c>
      <c r="AH9" s="112" t="s">
        <v>150</v>
      </c>
      <c r="AI9" s="112"/>
      <c r="AJ9" s="112"/>
      <c r="AK9" s="112"/>
      <c r="AL9" s="112"/>
      <c r="AM9" s="112"/>
      <c r="AN9" s="112"/>
      <c r="AO9" s="112"/>
    </row>
    <row r="10" spans="1:41" ht="30.75" customHeight="1" x14ac:dyDescent="0.25">
      <c r="A10" s="145"/>
      <c r="B10" s="145"/>
      <c r="C10" s="23" t="s">
        <v>19</v>
      </c>
      <c r="D10" s="23" t="s">
        <v>20</v>
      </c>
      <c r="E10" s="23" t="s">
        <v>21</v>
      </c>
      <c r="F10" s="117"/>
      <c r="G10" s="117"/>
      <c r="H10" s="117"/>
      <c r="I10" s="117"/>
      <c r="J10" s="117"/>
      <c r="K10" s="117"/>
      <c r="L10" s="117"/>
      <c r="M10" s="117"/>
      <c r="N10" s="145"/>
      <c r="O10" s="145"/>
      <c r="P10" s="145"/>
      <c r="Q10" s="145"/>
      <c r="R10" s="117"/>
      <c r="S10" s="117"/>
      <c r="T10" s="117"/>
      <c r="U10" s="23" t="s">
        <v>19</v>
      </c>
      <c r="V10" s="23" t="s">
        <v>20</v>
      </c>
      <c r="W10" s="23" t="s">
        <v>21</v>
      </c>
      <c r="X10" s="23" t="s">
        <v>19</v>
      </c>
      <c r="Y10" s="23" t="s">
        <v>20</v>
      </c>
      <c r="Z10" s="23" t="s">
        <v>21</v>
      </c>
      <c r="AA10" s="117"/>
      <c r="AB10" s="117"/>
      <c r="AC10" s="117"/>
      <c r="AD10" s="117"/>
      <c r="AE10" s="117"/>
      <c r="AF10" s="117"/>
      <c r="AG10" s="117"/>
      <c r="AH10" s="15" t="s">
        <v>19</v>
      </c>
      <c r="AI10" s="15" t="s">
        <v>20</v>
      </c>
      <c r="AJ10" s="15" t="s">
        <v>21</v>
      </c>
      <c r="AK10" s="16" t="s">
        <v>67</v>
      </c>
      <c r="AL10" s="112" t="s">
        <v>62</v>
      </c>
      <c r="AM10" s="112"/>
      <c r="AN10" s="112"/>
      <c r="AO10" s="112"/>
    </row>
    <row r="11" spans="1:41" s="7" customFormat="1" ht="95.25" customHeight="1" x14ac:dyDescent="0.25">
      <c r="A11" s="22">
        <v>1</v>
      </c>
      <c r="B11" s="22" t="s">
        <v>24</v>
      </c>
      <c r="C11" s="22">
        <v>1</v>
      </c>
      <c r="D11" s="22">
        <v>10</v>
      </c>
      <c r="E11" s="22">
        <v>17</v>
      </c>
      <c r="F11" s="115" t="s">
        <v>123</v>
      </c>
      <c r="G11" s="115"/>
      <c r="H11" s="115"/>
      <c r="I11" s="115"/>
      <c r="J11" s="115" t="s">
        <v>22</v>
      </c>
      <c r="K11" s="115"/>
      <c r="L11" s="115"/>
      <c r="M11" s="115"/>
      <c r="N11" s="114" t="s">
        <v>82</v>
      </c>
      <c r="O11" s="114"/>
      <c r="P11" s="114"/>
      <c r="Q11" s="114"/>
      <c r="R11" s="114" t="s">
        <v>25</v>
      </c>
      <c r="S11" s="114"/>
      <c r="T11" s="32" t="s">
        <v>26</v>
      </c>
      <c r="U11" s="21">
        <v>1</v>
      </c>
      <c r="V11" s="21">
        <v>10</v>
      </c>
      <c r="W11" s="21">
        <v>17</v>
      </c>
      <c r="X11" s="21">
        <v>31</v>
      </c>
      <c r="Y11" s="21">
        <v>12</v>
      </c>
      <c r="Z11" s="21">
        <v>18</v>
      </c>
      <c r="AA11" s="40" t="s">
        <v>23</v>
      </c>
      <c r="AB11" s="113" t="s">
        <v>56</v>
      </c>
      <c r="AC11" s="113"/>
      <c r="AD11" s="99" t="s">
        <v>27</v>
      </c>
      <c r="AE11" s="99"/>
      <c r="AF11" s="99"/>
      <c r="AG11" s="20"/>
      <c r="AH11" s="25"/>
      <c r="AI11" s="25"/>
      <c r="AJ11" s="25"/>
      <c r="AK11" s="26"/>
      <c r="AL11" s="111"/>
      <c r="AM11" s="111"/>
      <c r="AN11" s="111"/>
      <c r="AO11" s="111"/>
    </row>
    <row r="12" spans="1:41" s="7" customFormat="1" ht="68.25" customHeight="1" x14ac:dyDescent="0.25">
      <c r="A12" s="116">
        <f>1+A11</f>
        <v>2</v>
      </c>
      <c r="B12" s="116" t="s">
        <v>72</v>
      </c>
      <c r="C12" s="47">
        <v>27</v>
      </c>
      <c r="D12" s="47">
        <v>8</v>
      </c>
      <c r="E12" s="47">
        <v>18</v>
      </c>
      <c r="F12" s="50" t="s">
        <v>123</v>
      </c>
      <c r="G12" s="51"/>
      <c r="H12" s="51"/>
      <c r="I12" s="52"/>
      <c r="J12" s="50" t="s">
        <v>73</v>
      </c>
      <c r="K12" s="51"/>
      <c r="L12" s="51"/>
      <c r="M12" s="52"/>
      <c r="N12" s="59" t="s">
        <v>74</v>
      </c>
      <c r="O12" s="60"/>
      <c r="P12" s="60"/>
      <c r="Q12" s="61"/>
      <c r="R12" s="114" t="s">
        <v>75</v>
      </c>
      <c r="S12" s="114"/>
      <c r="T12" s="32" t="s">
        <v>76</v>
      </c>
      <c r="U12" s="21">
        <v>27</v>
      </c>
      <c r="V12" s="21">
        <v>8</v>
      </c>
      <c r="W12" s="21">
        <v>18</v>
      </c>
      <c r="X12" s="21">
        <v>30</v>
      </c>
      <c r="Y12" s="21">
        <v>6</v>
      </c>
      <c r="Z12" s="21">
        <v>19</v>
      </c>
      <c r="AA12" s="40" t="s">
        <v>23</v>
      </c>
      <c r="AB12" s="113" t="s">
        <v>78</v>
      </c>
      <c r="AC12" s="113"/>
      <c r="AD12" s="99" t="s">
        <v>199</v>
      </c>
      <c r="AE12" s="99"/>
      <c r="AF12" s="99"/>
      <c r="AG12" s="20"/>
      <c r="AH12" s="25"/>
      <c r="AI12" s="25"/>
      <c r="AJ12" s="25"/>
      <c r="AK12" s="26"/>
      <c r="AL12" s="111"/>
      <c r="AM12" s="111"/>
      <c r="AN12" s="111"/>
      <c r="AO12" s="111"/>
    </row>
    <row r="13" spans="1:41" s="7" customFormat="1" ht="57" customHeight="1" x14ac:dyDescent="0.25">
      <c r="A13" s="116"/>
      <c r="B13" s="116"/>
      <c r="C13" s="48"/>
      <c r="D13" s="48">
        <v>8</v>
      </c>
      <c r="E13" s="48">
        <v>18</v>
      </c>
      <c r="F13" s="53"/>
      <c r="G13" s="54"/>
      <c r="H13" s="54"/>
      <c r="I13" s="55"/>
      <c r="J13" s="53"/>
      <c r="K13" s="54"/>
      <c r="L13" s="54"/>
      <c r="M13" s="55"/>
      <c r="N13" s="62"/>
      <c r="O13" s="63"/>
      <c r="P13" s="63"/>
      <c r="Q13" s="64"/>
      <c r="R13" s="114" t="s">
        <v>137</v>
      </c>
      <c r="S13" s="114"/>
      <c r="T13" s="42" t="s">
        <v>77</v>
      </c>
      <c r="U13" s="43">
        <v>27</v>
      </c>
      <c r="V13" s="43">
        <v>8</v>
      </c>
      <c r="W13" s="43">
        <v>18</v>
      </c>
      <c r="X13" s="43">
        <v>30</v>
      </c>
      <c r="Y13" s="43">
        <v>6</v>
      </c>
      <c r="Z13" s="43">
        <v>19</v>
      </c>
      <c r="AA13" s="43" t="s">
        <v>23</v>
      </c>
      <c r="AB13" s="113" t="s">
        <v>79</v>
      </c>
      <c r="AC13" s="113"/>
      <c r="AD13" s="99" t="s">
        <v>200</v>
      </c>
      <c r="AE13" s="99"/>
      <c r="AF13" s="99"/>
      <c r="AG13" s="20"/>
      <c r="AH13" s="25"/>
      <c r="AI13" s="25"/>
      <c r="AJ13" s="25"/>
      <c r="AK13" s="26"/>
      <c r="AL13" s="111"/>
      <c r="AM13" s="111"/>
      <c r="AN13" s="111"/>
      <c r="AO13" s="111"/>
    </row>
    <row r="14" spans="1:41" s="7" customFormat="1" ht="57" customHeight="1" x14ac:dyDescent="0.25">
      <c r="A14" s="116"/>
      <c r="B14" s="116"/>
      <c r="C14" s="49"/>
      <c r="D14" s="49">
        <v>8</v>
      </c>
      <c r="E14" s="49">
        <v>18</v>
      </c>
      <c r="F14" s="56"/>
      <c r="G14" s="57"/>
      <c r="H14" s="57"/>
      <c r="I14" s="58"/>
      <c r="J14" s="56"/>
      <c r="K14" s="57"/>
      <c r="L14" s="57"/>
      <c r="M14" s="58"/>
      <c r="N14" s="65"/>
      <c r="O14" s="66"/>
      <c r="P14" s="66"/>
      <c r="Q14" s="67"/>
      <c r="R14" s="114" t="s">
        <v>137</v>
      </c>
      <c r="S14" s="114"/>
      <c r="T14" s="32" t="s">
        <v>138</v>
      </c>
      <c r="U14" s="21">
        <v>27</v>
      </c>
      <c r="V14" s="21">
        <v>8</v>
      </c>
      <c r="W14" s="21">
        <v>18</v>
      </c>
      <c r="X14" s="21">
        <v>30</v>
      </c>
      <c r="Y14" s="21">
        <v>6</v>
      </c>
      <c r="Z14" s="21">
        <v>19</v>
      </c>
      <c r="AA14" s="40" t="s">
        <v>23</v>
      </c>
      <c r="AB14" s="113" t="s">
        <v>139</v>
      </c>
      <c r="AC14" s="113"/>
      <c r="AD14" s="99" t="s">
        <v>80</v>
      </c>
      <c r="AE14" s="99"/>
      <c r="AF14" s="99"/>
      <c r="AG14" s="20"/>
      <c r="AH14" s="25"/>
      <c r="AI14" s="25"/>
      <c r="AJ14" s="25"/>
      <c r="AK14" s="26"/>
      <c r="AL14" s="111"/>
      <c r="AM14" s="111"/>
      <c r="AN14" s="111"/>
      <c r="AO14" s="111"/>
    </row>
    <row r="15" spans="1:41" s="7" customFormat="1" ht="111" customHeight="1" x14ac:dyDescent="0.25">
      <c r="A15" s="116">
        <f>1+A12</f>
        <v>3</v>
      </c>
      <c r="B15" s="116" t="s">
        <v>28</v>
      </c>
      <c r="C15" s="116">
        <v>1</v>
      </c>
      <c r="D15" s="116">
        <v>12</v>
      </c>
      <c r="E15" s="116">
        <v>17</v>
      </c>
      <c r="F15" s="115" t="s">
        <v>124</v>
      </c>
      <c r="G15" s="115"/>
      <c r="H15" s="115"/>
      <c r="I15" s="115"/>
      <c r="J15" s="115" t="s">
        <v>39</v>
      </c>
      <c r="K15" s="115"/>
      <c r="L15" s="115"/>
      <c r="M15" s="115"/>
      <c r="N15" s="114" t="s">
        <v>29</v>
      </c>
      <c r="O15" s="114"/>
      <c r="P15" s="114"/>
      <c r="Q15" s="114"/>
      <c r="R15" s="114" t="s">
        <v>30</v>
      </c>
      <c r="S15" s="114"/>
      <c r="T15" s="32" t="s">
        <v>31</v>
      </c>
      <c r="U15" s="21">
        <v>1</v>
      </c>
      <c r="V15" s="21">
        <v>12</v>
      </c>
      <c r="W15" s="21">
        <v>17</v>
      </c>
      <c r="X15" s="21">
        <v>31</v>
      </c>
      <c r="Y15" s="21">
        <v>10</v>
      </c>
      <c r="Z15" s="21">
        <v>18</v>
      </c>
      <c r="AA15" s="40" t="s">
        <v>23</v>
      </c>
      <c r="AB15" s="113" t="s">
        <v>32</v>
      </c>
      <c r="AC15" s="113"/>
      <c r="AD15" s="99" t="s">
        <v>33</v>
      </c>
      <c r="AE15" s="99"/>
      <c r="AF15" s="99"/>
      <c r="AG15" s="20"/>
      <c r="AH15" s="17"/>
      <c r="AI15" s="17"/>
      <c r="AJ15" s="17"/>
      <c r="AK15" s="17"/>
      <c r="AL15" s="17"/>
      <c r="AM15" s="17"/>
      <c r="AN15" s="17"/>
      <c r="AO15" s="17"/>
    </row>
    <row r="16" spans="1:41" s="7" customFormat="1" ht="63.75" customHeight="1" x14ac:dyDescent="0.25">
      <c r="A16" s="116"/>
      <c r="B16" s="116"/>
      <c r="C16" s="116"/>
      <c r="D16" s="116"/>
      <c r="E16" s="116"/>
      <c r="F16" s="115"/>
      <c r="G16" s="115"/>
      <c r="H16" s="115"/>
      <c r="I16" s="115"/>
      <c r="J16" s="115"/>
      <c r="K16" s="115"/>
      <c r="L16" s="115"/>
      <c r="M16" s="115"/>
      <c r="N16" s="114"/>
      <c r="O16" s="114"/>
      <c r="P16" s="114"/>
      <c r="Q16" s="114"/>
      <c r="R16" s="114"/>
      <c r="S16" s="114"/>
      <c r="T16" s="32" t="s">
        <v>206</v>
      </c>
      <c r="U16" s="21">
        <v>1</v>
      </c>
      <c r="V16" s="21">
        <v>12</v>
      </c>
      <c r="W16" s="21">
        <v>17</v>
      </c>
      <c r="X16" s="21">
        <v>30</v>
      </c>
      <c r="Y16" s="21">
        <v>6</v>
      </c>
      <c r="Z16" s="21">
        <v>19</v>
      </c>
      <c r="AA16" s="40" t="s">
        <v>23</v>
      </c>
      <c r="AB16" s="113" t="s">
        <v>54</v>
      </c>
      <c r="AC16" s="113"/>
      <c r="AD16" s="99" t="s">
        <v>151</v>
      </c>
      <c r="AE16" s="99"/>
      <c r="AF16" s="99"/>
      <c r="AG16" s="20"/>
      <c r="AH16" s="17"/>
      <c r="AI16" s="17"/>
      <c r="AJ16" s="17"/>
      <c r="AK16" s="17"/>
      <c r="AL16" s="17"/>
      <c r="AM16" s="17"/>
      <c r="AN16" s="17"/>
      <c r="AO16" s="17"/>
    </row>
    <row r="17" spans="1:41" s="7" customFormat="1" ht="160.5" customHeight="1" x14ac:dyDescent="0.25">
      <c r="A17" s="22">
        <v>4</v>
      </c>
      <c r="B17" s="22" t="s">
        <v>34</v>
      </c>
      <c r="C17" s="22">
        <v>1</v>
      </c>
      <c r="D17" s="22">
        <v>12</v>
      </c>
      <c r="E17" s="22">
        <v>17</v>
      </c>
      <c r="F17" s="115" t="s">
        <v>124</v>
      </c>
      <c r="G17" s="115"/>
      <c r="H17" s="115"/>
      <c r="I17" s="115"/>
      <c r="J17" s="115" t="s">
        <v>39</v>
      </c>
      <c r="K17" s="115"/>
      <c r="L17" s="115"/>
      <c r="M17" s="115"/>
      <c r="N17" s="114" t="s">
        <v>152</v>
      </c>
      <c r="O17" s="114"/>
      <c r="P17" s="114"/>
      <c r="Q17" s="114"/>
      <c r="R17" s="114" t="s">
        <v>36</v>
      </c>
      <c r="S17" s="114"/>
      <c r="T17" s="32" t="s">
        <v>35</v>
      </c>
      <c r="U17" s="21">
        <v>1</v>
      </c>
      <c r="V17" s="21">
        <v>12</v>
      </c>
      <c r="W17" s="21">
        <v>17</v>
      </c>
      <c r="X17" s="21">
        <v>30</v>
      </c>
      <c r="Y17" s="21">
        <v>3</v>
      </c>
      <c r="Z17" s="21">
        <v>19</v>
      </c>
      <c r="AA17" s="40" t="s">
        <v>23</v>
      </c>
      <c r="AB17" s="113" t="s">
        <v>37</v>
      </c>
      <c r="AC17" s="113"/>
      <c r="AD17" s="99" t="s">
        <v>38</v>
      </c>
      <c r="AE17" s="99"/>
      <c r="AF17" s="99"/>
      <c r="AG17" s="20"/>
      <c r="AH17" s="17"/>
      <c r="AI17" s="17"/>
      <c r="AJ17" s="17"/>
      <c r="AK17" s="17"/>
      <c r="AL17" s="17"/>
      <c r="AM17" s="17"/>
      <c r="AN17" s="17"/>
      <c r="AO17" s="17"/>
    </row>
    <row r="18" spans="1:41" s="7" customFormat="1" ht="69.75" customHeight="1" x14ac:dyDescent="0.25">
      <c r="A18" s="116">
        <v>5</v>
      </c>
      <c r="B18" s="116" t="s">
        <v>40</v>
      </c>
      <c r="C18" s="116">
        <v>1</v>
      </c>
      <c r="D18" s="116">
        <v>12</v>
      </c>
      <c r="E18" s="116">
        <v>17</v>
      </c>
      <c r="F18" s="115" t="s">
        <v>124</v>
      </c>
      <c r="G18" s="115"/>
      <c r="H18" s="115"/>
      <c r="I18" s="115"/>
      <c r="J18" s="115" t="s">
        <v>39</v>
      </c>
      <c r="K18" s="115"/>
      <c r="L18" s="115"/>
      <c r="M18" s="115"/>
      <c r="N18" s="114" t="s">
        <v>29</v>
      </c>
      <c r="O18" s="114"/>
      <c r="P18" s="114"/>
      <c r="Q18" s="114"/>
      <c r="R18" s="114" t="s">
        <v>41</v>
      </c>
      <c r="S18" s="114"/>
      <c r="T18" s="32" t="s">
        <v>207</v>
      </c>
      <c r="U18" s="21">
        <v>1</v>
      </c>
      <c r="V18" s="21">
        <v>12</v>
      </c>
      <c r="W18" s="21">
        <v>17</v>
      </c>
      <c r="X18" s="21">
        <v>30</v>
      </c>
      <c r="Y18" s="21">
        <v>6</v>
      </c>
      <c r="Z18" s="21">
        <v>19</v>
      </c>
      <c r="AA18" s="40" t="s">
        <v>23</v>
      </c>
      <c r="AB18" s="113" t="s">
        <v>42</v>
      </c>
      <c r="AC18" s="113"/>
      <c r="AD18" s="99" t="s">
        <v>43</v>
      </c>
      <c r="AE18" s="99"/>
      <c r="AF18" s="99"/>
      <c r="AG18" s="20"/>
      <c r="AH18" s="17"/>
      <c r="AI18" s="17"/>
      <c r="AJ18" s="17"/>
      <c r="AK18" s="17"/>
      <c r="AL18" s="17"/>
      <c r="AM18" s="17"/>
      <c r="AN18" s="17"/>
      <c r="AO18" s="17"/>
    </row>
    <row r="19" spans="1:41" s="7" customFormat="1" ht="51.75" customHeight="1" x14ac:dyDescent="0.25">
      <c r="A19" s="116"/>
      <c r="B19" s="116"/>
      <c r="C19" s="116"/>
      <c r="D19" s="116"/>
      <c r="E19" s="116"/>
      <c r="F19" s="115"/>
      <c r="G19" s="115"/>
      <c r="H19" s="115"/>
      <c r="I19" s="115"/>
      <c r="J19" s="115"/>
      <c r="K19" s="115"/>
      <c r="L19" s="115"/>
      <c r="M19" s="115"/>
      <c r="N19" s="114"/>
      <c r="O19" s="114"/>
      <c r="P19" s="114"/>
      <c r="Q19" s="114"/>
      <c r="R19" s="114"/>
      <c r="S19" s="114"/>
      <c r="T19" s="32" t="s">
        <v>208</v>
      </c>
      <c r="U19" s="21">
        <v>1</v>
      </c>
      <c r="V19" s="21">
        <v>12</v>
      </c>
      <c r="W19" s="21">
        <v>17</v>
      </c>
      <c r="X19" s="21">
        <v>30</v>
      </c>
      <c r="Y19" s="21">
        <v>6</v>
      </c>
      <c r="Z19" s="21">
        <v>19</v>
      </c>
      <c r="AA19" s="40" t="s">
        <v>23</v>
      </c>
      <c r="AB19" s="113" t="s">
        <v>55</v>
      </c>
      <c r="AC19" s="113"/>
      <c r="AD19" s="99" t="s">
        <v>44</v>
      </c>
      <c r="AE19" s="99"/>
      <c r="AF19" s="99"/>
      <c r="AG19" s="20"/>
      <c r="AH19" s="17"/>
      <c r="AI19" s="17"/>
      <c r="AJ19" s="17"/>
      <c r="AK19" s="17"/>
      <c r="AL19" s="17"/>
      <c r="AM19" s="17"/>
      <c r="AN19" s="17"/>
      <c r="AO19" s="17"/>
    </row>
    <row r="20" spans="1:41" s="7" customFormat="1" ht="110.25" customHeight="1" x14ac:dyDescent="0.25">
      <c r="A20" s="116">
        <f>1+A18</f>
        <v>6</v>
      </c>
      <c r="B20" s="116" t="s">
        <v>46</v>
      </c>
      <c r="C20" s="116">
        <v>1</v>
      </c>
      <c r="D20" s="116">
        <v>12</v>
      </c>
      <c r="E20" s="116">
        <v>17</v>
      </c>
      <c r="F20" s="115" t="s">
        <v>124</v>
      </c>
      <c r="G20" s="115"/>
      <c r="H20" s="115"/>
      <c r="I20" s="115"/>
      <c r="J20" s="115" t="s">
        <v>39</v>
      </c>
      <c r="K20" s="115"/>
      <c r="L20" s="115"/>
      <c r="M20" s="115"/>
      <c r="N20" s="114" t="s">
        <v>153</v>
      </c>
      <c r="O20" s="114"/>
      <c r="P20" s="114"/>
      <c r="Q20" s="114"/>
      <c r="R20" s="114" t="s">
        <v>45</v>
      </c>
      <c r="S20" s="114"/>
      <c r="T20" s="32" t="s">
        <v>52</v>
      </c>
      <c r="U20" s="21">
        <v>31</v>
      </c>
      <c r="V20" s="21">
        <v>12</v>
      </c>
      <c r="W20" s="21">
        <v>18</v>
      </c>
      <c r="X20" s="21">
        <v>30</v>
      </c>
      <c r="Y20" s="21">
        <v>6</v>
      </c>
      <c r="Z20" s="21">
        <v>19</v>
      </c>
      <c r="AA20" s="40" t="s">
        <v>23</v>
      </c>
      <c r="AB20" s="113" t="s">
        <v>48</v>
      </c>
      <c r="AC20" s="113"/>
      <c r="AD20" s="99" t="s">
        <v>49</v>
      </c>
      <c r="AE20" s="99"/>
      <c r="AF20" s="99"/>
      <c r="AG20" s="20"/>
      <c r="AH20" s="17"/>
      <c r="AI20" s="17"/>
      <c r="AJ20" s="17"/>
      <c r="AK20" s="17"/>
      <c r="AL20" s="17"/>
      <c r="AM20" s="17"/>
      <c r="AN20" s="17"/>
      <c r="AO20" s="17"/>
    </row>
    <row r="21" spans="1:41" s="7" customFormat="1" ht="79.5" customHeight="1" x14ac:dyDescent="0.25">
      <c r="A21" s="116"/>
      <c r="B21" s="116"/>
      <c r="C21" s="116"/>
      <c r="D21" s="116"/>
      <c r="E21" s="116"/>
      <c r="F21" s="115"/>
      <c r="G21" s="115"/>
      <c r="H21" s="115"/>
      <c r="I21" s="115"/>
      <c r="J21" s="115"/>
      <c r="K21" s="115"/>
      <c r="L21" s="115"/>
      <c r="M21" s="115"/>
      <c r="N21" s="114"/>
      <c r="O21" s="114"/>
      <c r="P21" s="114"/>
      <c r="Q21" s="114"/>
      <c r="R21" s="114"/>
      <c r="S21" s="114"/>
      <c r="T21" s="32" t="s">
        <v>209</v>
      </c>
      <c r="U21" s="21">
        <v>31</v>
      </c>
      <c r="V21" s="21">
        <v>12</v>
      </c>
      <c r="W21" s="21">
        <v>18</v>
      </c>
      <c r="X21" s="21">
        <v>30</v>
      </c>
      <c r="Y21" s="21">
        <v>6</v>
      </c>
      <c r="Z21" s="21">
        <v>19</v>
      </c>
      <c r="AA21" s="40" t="s">
        <v>23</v>
      </c>
      <c r="AB21" s="113" t="s">
        <v>154</v>
      </c>
      <c r="AC21" s="113"/>
      <c r="AD21" s="99" t="s">
        <v>50</v>
      </c>
      <c r="AE21" s="99"/>
      <c r="AF21" s="99"/>
      <c r="AG21" s="20"/>
      <c r="AH21" s="17"/>
      <c r="AI21" s="17"/>
      <c r="AJ21" s="17"/>
      <c r="AK21" s="17"/>
      <c r="AL21" s="17"/>
      <c r="AM21" s="17"/>
      <c r="AN21" s="17"/>
      <c r="AO21" s="17"/>
    </row>
    <row r="22" spans="1:41" s="7" customFormat="1" ht="77.25" customHeight="1" x14ac:dyDescent="0.25">
      <c r="A22" s="116"/>
      <c r="B22" s="116"/>
      <c r="C22" s="116"/>
      <c r="D22" s="116"/>
      <c r="E22" s="116"/>
      <c r="F22" s="115"/>
      <c r="G22" s="115"/>
      <c r="H22" s="115"/>
      <c r="I22" s="115"/>
      <c r="J22" s="115"/>
      <c r="K22" s="115"/>
      <c r="L22" s="115"/>
      <c r="M22" s="115"/>
      <c r="N22" s="114"/>
      <c r="O22" s="114"/>
      <c r="P22" s="114"/>
      <c r="Q22" s="114"/>
      <c r="R22" s="114"/>
      <c r="S22" s="114"/>
      <c r="T22" s="32" t="s">
        <v>47</v>
      </c>
      <c r="U22" s="21">
        <v>31</v>
      </c>
      <c r="V22" s="21">
        <v>5</v>
      </c>
      <c r="W22" s="21">
        <v>18</v>
      </c>
      <c r="X22" s="21">
        <v>30</v>
      </c>
      <c r="Y22" s="21">
        <v>6</v>
      </c>
      <c r="Z22" s="21">
        <v>19</v>
      </c>
      <c r="AA22" s="40" t="s">
        <v>23</v>
      </c>
      <c r="AB22" s="113" t="s">
        <v>53</v>
      </c>
      <c r="AC22" s="113"/>
      <c r="AD22" s="99" t="s">
        <v>51</v>
      </c>
      <c r="AE22" s="99"/>
      <c r="AF22" s="99"/>
      <c r="AG22" s="20"/>
      <c r="AH22" s="17"/>
      <c r="AI22" s="17"/>
      <c r="AJ22" s="17"/>
      <c r="AK22" s="17"/>
      <c r="AL22" s="17"/>
      <c r="AM22" s="17"/>
      <c r="AN22" s="17"/>
      <c r="AO22" s="17"/>
    </row>
    <row r="23" spans="1:41" s="7" customFormat="1" ht="88.5" customHeight="1" x14ac:dyDescent="0.25">
      <c r="A23" s="47">
        <v>7</v>
      </c>
      <c r="B23" s="47" t="s">
        <v>57</v>
      </c>
      <c r="C23" s="47">
        <v>12</v>
      </c>
      <c r="D23" s="47">
        <v>4</v>
      </c>
      <c r="E23" s="47">
        <v>18</v>
      </c>
      <c r="F23" s="50" t="s">
        <v>205</v>
      </c>
      <c r="G23" s="51"/>
      <c r="H23" s="51"/>
      <c r="I23" s="52"/>
      <c r="J23" s="50" t="s">
        <v>69</v>
      </c>
      <c r="K23" s="51"/>
      <c r="L23" s="51"/>
      <c r="M23" s="52"/>
      <c r="N23" s="59" t="s">
        <v>58</v>
      </c>
      <c r="O23" s="60"/>
      <c r="P23" s="60"/>
      <c r="Q23" s="61"/>
      <c r="R23" s="59" t="s">
        <v>59</v>
      </c>
      <c r="S23" s="61"/>
      <c r="T23" s="32" t="s">
        <v>201</v>
      </c>
      <c r="U23" s="22">
        <v>24</v>
      </c>
      <c r="V23" s="22">
        <v>4</v>
      </c>
      <c r="W23" s="22">
        <v>19</v>
      </c>
      <c r="X23" s="22">
        <v>30</v>
      </c>
      <c r="Y23" s="22">
        <v>6</v>
      </c>
      <c r="Z23" s="22">
        <v>18</v>
      </c>
      <c r="AA23" s="40" t="s">
        <v>23</v>
      </c>
      <c r="AB23" s="99" t="s">
        <v>203</v>
      </c>
      <c r="AC23" s="99"/>
      <c r="AD23" s="99" t="s">
        <v>212</v>
      </c>
      <c r="AE23" s="99"/>
      <c r="AF23" s="99"/>
      <c r="AG23" s="17"/>
      <c r="AH23" s="17"/>
      <c r="AI23" s="17"/>
      <c r="AJ23" s="17"/>
      <c r="AK23" s="17"/>
      <c r="AL23" s="17"/>
      <c r="AM23" s="17"/>
      <c r="AN23" s="17"/>
      <c r="AO23" s="17"/>
    </row>
    <row r="24" spans="1:41" s="7" customFormat="1" ht="64.5" customHeight="1" x14ac:dyDescent="0.25">
      <c r="A24" s="49"/>
      <c r="B24" s="49"/>
      <c r="C24" s="49"/>
      <c r="D24" s="49"/>
      <c r="E24" s="49"/>
      <c r="F24" s="56"/>
      <c r="G24" s="57"/>
      <c r="H24" s="57"/>
      <c r="I24" s="58"/>
      <c r="J24" s="56"/>
      <c r="K24" s="57"/>
      <c r="L24" s="57"/>
      <c r="M24" s="58"/>
      <c r="N24" s="65"/>
      <c r="O24" s="66"/>
      <c r="P24" s="66"/>
      <c r="Q24" s="67"/>
      <c r="R24" s="65"/>
      <c r="S24" s="67"/>
      <c r="T24" s="44" t="s">
        <v>202</v>
      </c>
      <c r="U24" s="46">
        <v>24</v>
      </c>
      <c r="V24" s="46">
        <v>4</v>
      </c>
      <c r="W24" s="46">
        <v>19</v>
      </c>
      <c r="X24" s="46">
        <v>31</v>
      </c>
      <c r="Y24" s="46">
        <v>7</v>
      </c>
      <c r="Z24" s="46">
        <v>19</v>
      </c>
      <c r="AA24" s="45" t="s">
        <v>23</v>
      </c>
      <c r="AB24" s="99" t="s">
        <v>204</v>
      </c>
      <c r="AC24" s="99"/>
      <c r="AD24" s="99" t="s">
        <v>213</v>
      </c>
      <c r="AE24" s="99"/>
      <c r="AF24" s="99"/>
      <c r="AG24" s="17"/>
      <c r="AH24" s="17"/>
      <c r="AI24" s="17"/>
      <c r="AJ24" s="17"/>
      <c r="AK24" s="17"/>
      <c r="AL24" s="17"/>
      <c r="AM24" s="17"/>
      <c r="AN24" s="17"/>
      <c r="AO24" s="17"/>
    </row>
    <row r="25" spans="1:41" s="5" customFormat="1" ht="57" x14ac:dyDescent="0.25">
      <c r="A25" s="116">
        <f>1+A23</f>
        <v>8</v>
      </c>
      <c r="B25" s="106" t="s">
        <v>61</v>
      </c>
      <c r="C25" s="106">
        <v>11</v>
      </c>
      <c r="D25" s="106">
        <v>1</v>
      </c>
      <c r="E25" s="106">
        <v>19</v>
      </c>
      <c r="F25" s="97" t="s">
        <v>125</v>
      </c>
      <c r="G25" s="97"/>
      <c r="H25" s="97"/>
      <c r="I25" s="97"/>
      <c r="J25" s="97" t="s">
        <v>83</v>
      </c>
      <c r="K25" s="97"/>
      <c r="L25" s="97"/>
      <c r="M25" s="97"/>
      <c r="N25" s="98" t="s">
        <v>84</v>
      </c>
      <c r="O25" s="98"/>
      <c r="P25" s="98"/>
      <c r="Q25" s="98"/>
      <c r="R25" s="68" t="s">
        <v>85</v>
      </c>
      <c r="S25" s="69"/>
      <c r="T25" s="31" t="s">
        <v>86</v>
      </c>
      <c r="U25" s="24">
        <v>1</v>
      </c>
      <c r="V25" s="24">
        <v>2</v>
      </c>
      <c r="W25" s="22">
        <v>19</v>
      </c>
      <c r="X25" s="24">
        <v>2</v>
      </c>
      <c r="Y25" s="24">
        <v>7</v>
      </c>
      <c r="Z25" s="22">
        <v>19</v>
      </c>
      <c r="AA25" s="38" t="s">
        <v>60</v>
      </c>
      <c r="AB25" s="90" t="s">
        <v>90</v>
      </c>
      <c r="AC25" s="90"/>
      <c r="AD25" s="91" t="s">
        <v>93</v>
      </c>
      <c r="AE25" s="91"/>
      <c r="AF25" s="91"/>
      <c r="AG25" s="19"/>
      <c r="AH25" s="18"/>
      <c r="AI25" s="18"/>
      <c r="AJ25" s="18"/>
      <c r="AK25" s="18"/>
      <c r="AL25" s="18"/>
      <c r="AM25" s="18"/>
      <c r="AN25" s="18"/>
      <c r="AO25" s="18"/>
    </row>
    <row r="26" spans="1:41" s="5" customFormat="1" ht="71.25" x14ac:dyDescent="0.25">
      <c r="A26" s="116"/>
      <c r="B26" s="106"/>
      <c r="C26" s="106"/>
      <c r="D26" s="106"/>
      <c r="E26" s="106"/>
      <c r="F26" s="97"/>
      <c r="G26" s="97"/>
      <c r="H26" s="97"/>
      <c r="I26" s="97"/>
      <c r="J26" s="97"/>
      <c r="K26" s="97"/>
      <c r="L26" s="97"/>
      <c r="M26" s="97"/>
      <c r="N26" s="98"/>
      <c r="O26" s="98"/>
      <c r="P26" s="98"/>
      <c r="Q26" s="98"/>
      <c r="R26" s="70"/>
      <c r="S26" s="71"/>
      <c r="T26" s="31" t="s">
        <v>87</v>
      </c>
      <c r="U26" s="24">
        <v>1</v>
      </c>
      <c r="V26" s="24">
        <v>2</v>
      </c>
      <c r="W26" s="22">
        <v>19</v>
      </c>
      <c r="X26" s="24">
        <v>30</v>
      </c>
      <c r="Y26" s="24">
        <v>5</v>
      </c>
      <c r="Z26" s="22">
        <v>19</v>
      </c>
      <c r="AA26" s="38" t="s">
        <v>89</v>
      </c>
      <c r="AB26" s="90" t="s">
        <v>91</v>
      </c>
      <c r="AC26" s="90"/>
      <c r="AD26" s="91" t="s">
        <v>93</v>
      </c>
      <c r="AE26" s="91"/>
      <c r="AF26" s="91"/>
      <c r="AG26" s="19"/>
      <c r="AH26" s="18"/>
      <c r="AI26" s="18"/>
      <c r="AJ26" s="18"/>
      <c r="AK26" s="18"/>
      <c r="AL26" s="18"/>
      <c r="AM26" s="18"/>
      <c r="AN26" s="18"/>
      <c r="AO26" s="18"/>
    </row>
    <row r="27" spans="1:41" s="5" customFormat="1" ht="71.25" x14ac:dyDescent="0.25">
      <c r="A27" s="116"/>
      <c r="B27" s="106"/>
      <c r="C27" s="106"/>
      <c r="D27" s="106"/>
      <c r="E27" s="106"/>
      <c r="F27" s="97"/>
      <c r="G27" s="97"/>
      <c r="H27" s="97"/>
      <c r="I27" s="97"/>
      <c r="J27" s="97"/>
      <c r="K27" s="97"/>
      <c r="L27" s="97"/>
      <c r="M27" s="97"/>
      <c r="N27" s="98"/>
      <c r="O27" s="98"/>
      <c r="P27" s="98"/>
      <c r="Q27" s="98"/>
      <c r="R27" s="72"/>
      <c r="S27" s="73"/>
      <c r="T27" s="31" t="s">
        <v>88</v>
      </c>
      <c r="U27" s="24">
        <v>1</v>
      </c>
      <c r="V27" s="24">
        <v>2</v>
      </c>
      <c r="W27" s="22">
        <v>19</v>
      </c>
      <c r="X27" s="24">
        <v>8</v>
      </c>
      <c r="Y27" s="24">
        <v>8</v>
      </c>
      <c r="Z27" s="22">
        <v>19</v>
      </c>
      <c r="AA27" s="38" t="s">
        <v>89</v>
      </c>
      <c r="AB27" s="90" t="s">
        <v>92</v>
      </c>
      <c r="AC27" s="90"/>
      <c r="AD27" s="91" t="s">
        <v>94</v>
      </c>
      <c r="AE27" s="91"/>
      <c r="AF27" s="91"/>
      <c r="AG27" s="19"/>
      <c r="AH27" s="18"/>
      <c r="AI27" s="18"/>
      <c r="AJ27" s="18"/>
      <c r="AK27" s="18"/>
      <c r="AL27" s="18"/>
      <c r="AM27" s="18"/>
      <c r="AN27" s="18"/>
      <c r="AO27" s="18"/>
    </row>
    <row r="28" spans="1:41" s="5" customFormat="1" ht="132.75" customHeight="1" x14ac:dyDescent="0.25">
      <c r="A28" s="116">
        <v>9</v>
      </c>
      <c r="B28" s="106" t="s">
        <v>126</v>
      </c>
      <c r="C28" s="106">
        <v>10</v>
      </c>
      <c r="D28" s="106">
        <v>12</v>
      </c>
      <c r="E28" s="116">
        <v>18</v>
      </c>
      <c r="F28" s="97" t="s">
        <v>95</v>
      </c>
      <c r="G28" s="97"/>
      <c r="H28" s="97"/>
      <c r="I28" s="97"/>
      <c r="J28" s="97" t="s">
        <v>22</v>
      </c>
      <c r="K28" s="97"/>
      <c r="L28" s="97"/>
      <c r="M28" s="97"/>
      <c r="N28" s="98" t="s">
        <v>155</v>
      </c>
      <c r="O28" s="98"/>
      <c r="P28" s="98"/>
      <c r="Q28" s="98"/>
      <c r="R28" s="91" t="s">
        <v>100</v>
      </c>
      <c r="S28" s="91"/>
      <c r="T28" s="31" t="s">
        <v>140</v>
      </c>
      <c r="U28" s="24">
        <v>11</v>
      </c>
      <c r="V28" s="24">
        <v>12</v>
      </c>
      <c r="W28" s="22">
        <v>18</v>
      </c>
      <c r="X28" s="24">
        <v>31</v>
      </c>
      <c r="Y28" s="24">
        <v>1</v>
      </c>
      <c r="Z28" s="22">
        <v>19</v>
      </c>
      <c r="AA28" s="38" t="s">
        <v>98</v>
      </c>
      <c r="AB28" s="90" t="s">
        <v>141</v>
      </c>
      <c r="AC28" s="90"/>
      <c r="AD28" s="91" t="s">
        <v>142</v>
      </c>
      <c r="AE28" s="91"/>
      <c r="AF28" s="91"/>
      <c r="AG28" s="30"/>
      <c r="AH28" s="18"/>
      <c r="AI28" s="18"/>
      <c r="AJ28" s="18"/>
      <c r="AK28" s="18"/>
      <c r="AL28" s="18"/>
      <c r="AM28" s="18"/>
      <c r="AN28" s="18"/>
      <c r="AO28" s="18"/>
    </row>
    <row r="29" spans="1:41" s="5" customFormat="1" ht="169.5" customHeight="1" x14ac:dyDescent="0.25">
      <c r="A29" s="116"/>
      <c r="B29" s="106"/>
      <c r="C29" s="106"/>
      <c r="D29" s="106"/>
      <c r="E29" s="116"/>
      <c r="F29" s="97"/>
      <c r="G29" s="97"/>
      <c r="H29" s="97"/>
      <c r="I29" s="97"/>
      <c r="J29" s="97"/>
      <c r="K29" s="97"/>
      <c r="L29" s="97"/>
      <c r="M29" s="97"/>
      <c r="N29" s="98"/>
      <c r="O29" s="98"/>
      <c r="P29" s="98"/>
      <c r="Q29" s="98"/>
      <c r="R29" s="91"/>
      <c r="S29" s="91"/>
      <c r="T29" s="31" t="s">
        <v>156</v>
      </c>
      <c r="U29" s="24">
        <v>11</v>
      </c>
      <c r="V29" s="24">
        <v>12</v>
      </c>
      <c r="W29" s="22">
        <v>18</v>
      </c>
      <c r="X29" s="24">
        <v>31</v>
      </c>
      <c r="Y29" s="24">
        <v>3</v>
      </c>
      <c r="Z29" s="22">
        <v>19</v>
      </c>
      <c r="AA29" s="38" t="s">
        <v>97</v>
      </c>
      <c r="AB29" s="90" t="s">
        <v>99</v>
      </c>
      <c r="AC29" s="90"/>
      <c r="AD29" s="91" t="s">
        <v>157</v>
      </c>
      <c r="AE29" s="91"/>
      <c r="AF29" s="91"/>
      <c r="AG29" s="30"/>
      <c r="AH29" s="18"/>
      <c r="AI29" s="18"/>
      <c r="AJ29" s="18"/>
      <c r="AK29" s="18"/>
      <c r="AL29" s="18"/>
      <c r="AM29" s="18"/>
      <c r="AN29" s="18"/>
      <c r="AO29" s="18"/>
    </row>
    <row r="30" spans="1:41" s="5" customFormat="1" ht="120" customHeight="1" x14ac:dyDescent="0.25">
      <c r="A30" s="116">
        <v>10</v>
      </c>
      <c r="B30" s="106" t="s">
        <v>127</v>
      </c>
      <c r="C30" s="106">
        <v>10</v>
      </c>
      <c r="D30" s="106">
        <v>12</v>
      </c>
      <c r="E30" s="116">
        <v>18</v>
      </c>
      <c r="F30" s="97" t="s">
        <v>95</v>
      </c>
      <c r="G30" s="97"/>
      <c r="H30" s="97"/>
      <c r="I30" s="97"/>
      <c r="J30" s="97" t="s">
        <v>22</v>
      </c>
      <c r="K30" s="97"/>
      <c r="L30" s="97"/>
      <c r="M30" s="97"/>
      <c r="N30" s="98" t="s">
        <v>101</v>
      </c>
      <c r="O30" s="98"/>
      <c r="P30" s="98"/>
      <c r="Q30" s="98"/>
      <c r="R30" s="91" t="s">
        <v>100</v>
      </c>
      <c r="S30" s="91"/>
      <c r="T30" s="31" t="s">
        <v>158</v>
      </c>
      <c r="U30" s="24">
        <v>11</v>
      </c>
      <c r="V30" s="24">
        <v>12</v>
      </c>
      <c r="W30" s="22">
        <v>18</v>
      </c>
      <c r="X30" s="24">
        <v>31</v>
      </c>
      <c r="Y30" s="24">
        <v>3</v>
      </c>
      <c r="Z30" s="22">
        <v>19</v>
      </c>
      <c r="AA30" s="38" t="s">
        <v>104</v>
      </c>
      <c r="AB30" s="90" t="s">
        <v>159</v>
      </c>
      <c r="AC30" s="90"/>
      <c r="AD30" s="91" t="s">
        <v>160</v>
      </c>
      <c r="AE30" s="91"/>
      <c r="AF30" s="91"/>
      <c r="AG30" s="30"/>
      <c r="AH30" s="18"/>
      <c r="AI30" s="18"/>
      <c r="AJ30" s="18"/>
      <c r="AK30" s="18"/>
      <c r="AL30" s="18"/>
      <c r="AM30" s="18"/>
      <c r="AN30" s="18"/>
      <c r="AO30" s="18"/>
    </row>
    <row r="31" spans="1:41" s="5" customFormat="1" ht="119.25" customHeight="1" x14ac:dyDescent="0.25">
      <c r="A31" s="116"/>
      <c r="B31" s="106"/>
      <c r="C31" s="106"/>
      <c r="D31" s="106"/>
      <c r="E31" s="116"/>
      <c r="F31" s="97"/>
      <c r="G31" s="97"/>
      <c r="H31" s="97"/>
      <c r="I31" s="97"/>
      <c r="J31" s="97"/>
      <c r="K31" s="97"/>
      <c r="L31" s="97"/>
      <c r="M31" s="97"/>
      <c r="N31" s="98"/>
      <c r="O31" s="98"/>
      <c r="P31" s="98"/>
      <c r="Q31" s="98"/>
      <c r="R31" s="91"/>
      <c r="S31" s="91"/>
      <c r="T31" s="31" t="s">
        <v>102</v>
      </c>
      <c r="U31" s="24">
        <v>11</v>
      </c>
      <c r="V31" s="24">
        <v>12</v>
      </c>
      <c r="W31" s="22">
        <v>18</v>
      </c>
      <c r="X31" s="24">
        <v>30</v>
      </c>
      <c r="Y31" s="24">
        <v>6</v>
      </c>
      <c r="Z31" s="22">
        <v>19</v>
      </c>
      <c r="AA31" s="38" t="s">
        <v>105</v>
      </c>
      <c r="AB31" s="90" t="s">
        <v>143</v>
      </c>
      <c r="AC31" s="90"/>
      <c r="AD31" s="91" t="s">
        <v>106</v>
      </c>
      <c r="AE31" s="91"/>
      <c r="AF31" s="91"/>
      <c r="AG31" s="30"/>
      <c r="AH31" s="18"/>
      <c r="AI31" s="18"/>
      <c r="AJ31" s="18"/>
      <c r="AK31" s="18"/>
      <c r="AL31" s="18"/>
      <c r="AM31" s="18"/>
      <c r="AN31" s="18"/>
      <c r="AO31" s="18"/>
    </row>
    <row r="32" spans="1:41" s="5" customFormat="1" ht="109.5" customHeight="1" x14ac:dyDescent="0.25">
      <c r="A32" s="116"/>
      <c r="B32" s="106"/>
      <c r="C32" s="106"/>
      <c r="D32" s="106"/>
      <c r="E32" s="116"/>
      <c r="F32" s="97"/>
      <c r="G32" s="97"/>
      <c r="H32" s="97"/>
      <c r="I32" s="97"/>
      <c r="J32" s="97"/>
      <c r="K32" s="97"/>
      <c r="L32" s="97"/>
      <c r="M32" s="97"/>
      <c r="N32" s="98"/>
      <c r="O32" s="98"/>
      <c r="P32" s="98"/>
      <c r="Q32" s="98"/>
      <c r="R32" s="91"/>
      <c r="S32" s="91"/>
      <c r="T32" s="31" t="s">
        <v>161</v>
      </c>
      <c r="U32" s="24">
        <v>11</v>
      </c>
      <c r="V32" s="24">
        <v>12</v>
      </c>
      <c r="W32" s="22">
        <v>18</v>
      </c>
      <c r="X32" s="24">
        <v>31</v>
      </c>
      <c r="Y32" s="24">
        <v>1</v>
      </c>
      <c r="Z32" s="22">
        <v>19</v>
      </c>
      <c r="AA32" s="38" t="s">
        <v>162</v>
      </c>
      <c r="AB32" s="90" t="s">
        <v>107</v>
      </c>
      <c r="AC32" s="90"/>
      <c r="AD32" s="91" t="s">
        <v>108</v>
      </c>
      <c r="AE32" s="91"/>
      <c r="AF32" s="91"/>
      <c r="AG32" s="29"/>
      <c r="AH32" s="9"/>
      <c r="AI32" s="9"/>
      <c r="AJ32" s="9"/>
      <c r="AK32" s="9"/>
      <c r="AL32" s="9"/>
      <c r="AM32" s="9"/>
      <c r="AN32" s="9"/>
      <c r="AO32" s="9"/>
    </row>
    <row r="33" spans="1:41" s="5" customFormat="1" ht="79.5" customHeight="1" x14ac:dyDescent="0.25">
      <c r="A33" s="116"/>
      <c r="B33" s="106"/>
      <c r="C33" s="106"/>
      <c r="D33" s="106"/>
      <c r="E33" s="116"/>
      <c r="F33" s="97"/>
      <c r="G33" s="97"/>
      <c r="H33" s="97"/>
      <c r="I33" s="97"/>
      <c r="J33" s="97"/>
      <c r="K33" s="97"/>
      <c r="L33" s="97"/>
      <c r="M33" s="97"/>
      <c r="N33" s="98"/>
      <c r="O33" s="98"/>
      <c r="P33" s="98"/>
      <c r="Q33" s="98"/>
      <c r="R33" s="91"/>
      <c r="S33" s="91"/>
      <c r="T33" s="31" t="s">
        <v>103</v>
      </c>
      <c r="U33" s="24">
        <v>11</v>
      </c>
      <c r="V33" s="24">
        <v>12</v>
      </c>
      <c r="W33" s="22">
        <v>18</v>
      </c>
      <c r="X33" s="24">
        <v>31</v>
      </c>
      <c r="Y33" s="24">
        <v>12</v>
      </c>
      <c r="Z33" s="22">
        <v>19</v>
      </c>
      <c r="AA33" s="38" t="s">
        <v>162</v>
      </c>
      <c r="AB33" s="90" t="s">
        <v>109</v>
      </c>
      <c r="AC33" s="90"/>
      <c r="AD33" s="91" t="s">
        <v>110</v>
      </c>
      <c r="AE33" s="91"/>
      <c r="AF33" s="91"/>
      <c r="AG33" s="29"/>
      <c r="AH33" s="9"/>
      <c r="AI33" s="9"/>
      <c r="AJ33" s="9"/>
      <c r="AK33" s="9"/>
      <c r="AL33" s="9"/>
      <c r="AM33" s="9"/>
      <c r="AN33" s="9"/>
      <c r="AO33" s="9"/>
    </row>
    <row r="34" spans="1:41" s="5" customFormat="1" ht="99.75" x14ac:dyDescent="0.25">
      <c r="A34" s="116">
        <v>11</v>
      </c>
      <c r="B34" s="106" t="s">
        <v>128</v>
      </c>
      <c r="C34" s="106">
        <v>10</v>
      </c>
      <c r="D34" s="106">
        <v>12</v>
      </c>
      <c r="E34" s="106">
        <v>18</v>
      </c>
      <c r="F34" s="97" t="s">
        <v>95</v>
      </c>
      <c r="G34" s="97"/>
      <c r="H34" s="97"/>
      <c r="I34" s="97"/>
      <c r="J34" s="97" t="s">
        <v>22</v>
      </c>
      <c r="K34" s="97"/>
      <c r="L34" s="97"/>
      <c r="M34" s="97"/>
      <c r="N34" s="98" t="s">
        <v>111</v>
      </c>
      <c r="O34" s="98"/>
      <c r="P34" s="98"/>
      <c r="Q34" s="98"/>
      <c r="R34" s="91" t="s">
        <v>100</v>
      </c>
      <c r="S34" s="91"/>
      <c r="T34" s="31" t="s">
        <v>210</v>
      </c>
      <c r="U34" s="24">
        <v>11</v>
      </c>
      <c r="V34" s="24">
        <v>12</v>
      </c>
      <c r="W34" s="22">
        <v>18</v>
      </c>
      <c r="X34" s="24">
        <v>31</v>
      </c>
      <c r="Y34" s="24">
        <v>1</v>
      </c>
      <c r="Z34" s="22">
        <v>19</v>
      </c>
      <c r="AA34" s="38" t="s">
        <v>112</v>
      </c>
      <c r="AB34" s="90" t="s">
        <v>163</v>
      </c>
      <c r="AC34" s="90"/>
      <c r="AD34" s="91" t="s">
        <v>113</v>
      </c>
      <c r="AE34" s="91"/>
      <c r="AF34" s="91"/>
      <c r="AG34" s="29"/>
      <c r="AH34" s="9"/>
      <c r="AI34" s="9"/>
      <c r="AJ34" s="9"/>
      <c r="AK34" s="9"/>
      <c r="AL34" s="9"/>
      <c r="AM34" s="9"/>
      <c r="AN34" s="9"/>
      <c r="AO34" s="9"/>
    </row>
    <row r="35" spans="1:41" s="5" customFormat="1" ht="57" x14ac:dyDescent="0.25">
      <c r="A35" s="116"/>
      <c r="B35" s="106"/>
      <c r="C35" s="106"/>
      <c r="D35" s="106"/>
      <c r="E35" s="106"/>
      <c r="F35" s="97"/>
      <c r="G35" s="97"/>
      <c r="H35" s="97"/>
      <c r="I35" s="97"/>
      <c r="J35" s="97"/>
      <c r="K35" s="97"/>
      <c r="L35" s="97"/>
      <c r="M35" s="97"/>
      <c r="N35" s="98"/>
      <c r="O35" s="98"/>
      <c r="P35" s="98"/>
      <c r="Q35" s="98"/>
      <c r="R35" s="91" t="s">
        <v>100</v>
      </c>
      <c r="S35" s="91"/>
      <c r="T35" s="31" t="s">
        <v>211</v>
      </c>
      <c r="U35" s="24">
        <v>11</v>
      </c>
      <c r="V35" s="24">
        <v>12</v>
      </c>
      <c r="W35" s="22">
        <v>18</v>
      </c>
      <c r="X35" s="24">
        <v>31</v>
      </c>
      <c r="Y35" s="24">
        <v>12</v>
      </c>
      <c r="Z35" s="22">
        <v>19</v>
      </c>
      <c r="AA35" s="38" t="s">
        <v>114</v>
      </c>
      <c r="AB35" s="90" t="s">
        <v>164</v>
      </c>
      <c r="AC35" s="90"/>
      <c r="AD35" s="91" t="s">
        <v>144</v>
      </c>
      <c r="AE35" s="91"/>
      <c r="AF35" s="91"/>
      <c r="AG35" s="29"/>
      <c r="AH35" s="9"/>
      <c r="AI35" s="9"/>
      <c r="AJ35" s="9"/>
      <c r="AK35" s="9"/>
      <c r="AL35" s="9"/>
      <c r="AM35" s="9"/>
      <c r="AN35" s="9"/>
      <c r="AO35" s="9"/>
    </row>
    <row r="36" spans="1:41" s="5" customFormat="1" ht="99.75" x14ac:dyDescent="0.25">
      <c r="A36" s="22">
        <v>12</v>
      </c>
      <c r="B36" s="18" t="s">
        <v>129</v>
      </c>
      <c r="C36" s="24">
        <v>10</v>
      </c>
      <c r="D36" s="24">
        <v>12</v>
      </c>
      <c r="E36" s="22">
        <v>18</v>
      </c>
      <c r="F36" s="97" t="s">
        <v>95</v>
      </c>
      <c r="G36" s="97"/>
      <c r="H36" s="97"/>
      <c r="I36" s="97"/>
      <c r="J36" s="97" t="s">
        <v>22</v>
      </c>
      <c r="K36" s="97"/>
      <c r="L36" s="97"/>
      <c r="M36" s="97"/>
      <c r="N36" s="98" t="s">
        <v>115</v>
      </c>
      <c r="O36" s="98"/>
      <c r="P36" s="98"/>
      <c r="Q36" s="98"/>
      <c r="R36" s="91" t="s">
        <v>100</v>
      </c>
      <c r="S36" s="91"/>
      <c r="T36" s="31" t="s">
        <v>116</v>
      </c>
      <c r="U36" s="24">
        <v>11</v>
      </c>
      <c r="V36" s="24">
        <v>12</v>
      </c>
      <c r="W36" s="22">
        <v>18</v>
      </c>
      <c r="X36" s="24">
        <v>31</v>
      </c>
      <c r="Y36" s="24">
        <v>12</v>
      </c>
      <c r="Z36" s="22">
        <v>19</v>
      </c>
      <c r="AA36" s="38" t="s">
        <v>117</v>
      </c>
      <c r="AB36" s="90" t="s">
        <v>118</v>
      </c>
      <c r="AC36" s="90"/>
      <c r="AD36" s="91" t="s">
        <v>145</v>
      </c>
      <c r="AE36" s="91"/>
      <c r="AF36" s="91"/>
      <c r="AG36" s="29"/>
      <c r="AH36" s="9"/>
      <c r="AI36" s="9"/>
      <c r="AJ36" s="9"/>
      <c r="AK36" s="9"/>
      <c r="AL36" s="9"/>
      <c r="AM36" s="9"/>
      <c r="AN36" s="9"/>
      <c r="AO36" s="9"/>
    </row>
    <row r="37" spans="1:41" s="5" customFormat="1" ht="241.5" customHeight="1" x14ac:dyDescent="0.25">
      <c r="A37" s="116">
        <v>13</v>
      </c>
      <c r="B37" s="106" t="s">
        <v>130</v>
      </c>
      <c r="C37" s="106">
        <v>10</v>
      </c>
      <c r="D37" s="106">
        <v>12</v>
      </c>
      <c r="E37" s="106">
        <v>18</v>
      </c>
      <c r="F37" s="97" t="s">
        <v>95</v>
      </c>
      <c r="G37" s="97"/>
      <c r="H37" s="97"/>
      <c r="I37" s="97"/>
      <c r="J37" s="97" t="s">
        <v>22</v>
      </c>
      <c r="K37" s="97"/>
      <c r="L37" s="97"/>
      <c r="M37" s="97"/>
      <c r="N37" s="98" t="s">
        <v>165</v>
      </c>
      <c r="O37" s="98"/>
      <c r="P37" s="98"/>
      <c r="Q37" s="98"/>
      <c r="R37" s="91" t="s">
        <v>100</v>
      </c>
      <c r="S37" s="91"/>
      <c r="T37" s="31" t="s">
        <v>120</v>
      </c>
      <c r="U37" s="24">
        <v>11</v>
      </c>
      <c r="V37" s="24">
        <v>12</v>
      </c>
      <c r="W37" s="22">
        <v>18</v>
      </c>
      <c r="X37" s="24">
        <v>31</v>
      </c>
      <c r="Y37" s="24">
        <v>7</v>
      </c>
      <c r="Z37" s="22">
        <v>19</v>
      </c>
      <c r="AA37" s="38" t="s">
        <v>98</v>
      </c>
      <c r="AB37" s="90" t="s">
        <v>166</v>
      </c>
      <c r="AC37" s="90"/>
      <c r="AD37" s="91" t="s">
        <v>119</v>
      </c>
      <c r="AE37" s="91"/>
      <c r="AF37" s="91"/>
      <c r="AG37" s="29"/>
      <c r="AH37" s="9"/>
      <c r="AI37" s="9"/>
      <c r="AJ37" s="9"/>
      <c r="AK37" s="9"/>
      <c r="AL37" s="9"/>
      <c r="AM37" s="9"/>
      <c r="AN37" s="9"/>
      <c r="AO37" s="9"/>
    </row>
    <row r="38" spans="1:41" s="5" customFormat="1" ht="241.5" customHeight="1" x14ac:dyDescent="0.25">
      <c r="A38" s="116"/>
      <c r="B38" s="106"/>
      <c r="C38" s="106"/>
      <c r="D38" s="106"/>
      <c r="E38" s="106"/>
      <c r="F38" s="97"/>
      <c r="G38" s="97"/>
      <c r="H38" s="97"/>
      <c r="I38" s="97"/>
      <c r="J38" s="97"/>
      <c r="K38" s="97"/>
      <c r="L38" s="97"/>
      <c r="M38" s="97"/>
      <c r="N38" s="98"/>
      <c r="O38" s="98"/>
      <c r="P38" s="98"/>
      <c r="Q38" s="98"/>
      <c r="R38" s="91"/>
      <c r="S38" s="91"/>
      <c r="T38" s="31" t="s">
        <v>121</v>
      </c>
      <c r="U38" s="24">
        <v>11</v>
      </c>
      <c r="V38" s="24">
        <v>12</v>
      </c>
      <c r="W38" s="22">
        <v>18</v>
      </c>
      <c r="X38" s="24">
        <v>31</v>
      </c>
      <c r="Y38" s="24">
        <v>7</v>
      </c>
      <c r="Z38" s="22">
        <v>19</v>
      </c>
      <c r="AA38" s="38" t="s">
        <v>96</v>
      </c>
      <c r="AB38" s="90" t="s">
        <v>122</v>
      </c>
      <c r="AC38" s="90"/>
      <c r="AD38" s="91" t="s">
        <v>167</v>
      </c>
      <c r="AE38" s="91"/>
      <c r="AF38" s="91"/>
      <c r="AG38" s="29"/>
      <c r="AH38" s="9"/>
      <c r="AI38" s="9"/>
      <c r="AJ38" s="9"/>
      <c r="AK38" s="9"/>
      <c r="AL38" s="9"/>
      <c r="AM38" s="9"/>
      <c r="AN38" s="9"/>
      <c r="AO38" s="9"/>
    </row>
    <row r="39" spans="1:41" s="5" customFormat="1" ht="85.5" x14ac:dyDescent="0.25">
      <c r="A39" s="116">
        <v>14</v>
      </c>
      <c r="B39" s="106" t="s">
        <v>131</v>
      </c>
      <c r="C39" s="106">
        <v>30</v>
      </c>
      <c r="D39" s="106">
        <v>1</v>
      </c>
      <c r="E39" s="116">
        <v>19</v>
      </c>
      <c r="F39" s="97" t="s">
        <v>132</v>
      </c>
      <c r="G39" s="97"/>
      <c r="H39" s="97"/>
      <c r="I39" s="97"/>
      <c r="J39" s="97" t="s">
        <v>22</v>
      </c>
      <c r="K39" s="97"/>
      <c r="L39" s="97"/>
      <c r="M39" s="97"/>
      <c r="N39" s="98" t="s">
        <v>180</v>
      </c>
      <c r="O39" s="98"/>
      <c r="P39" s="98"/>
      <c r="Q39" s="98"/>
      <c r="R39" s="91" t="s">
        <v>100</v>
      </c>
      <c r="S39" s="91"/>
      <c r="T39" s="31" t="s">
        <v>168</v>
      </c>
      <c r="U39" s="24">
        <v>1</v>
      </c>
      <c r="V39" s="24">
        <v>2</v>
      </c>
      <c r="W39" s="22">
        <v>19</v>
      </c>
      <c r="X39" s="24">
        <v>31</v>
      </c>
      <c r="Y39" s="24">
        <v>7</v>
      </c>
      <c r="Z39" s="22">
        <v>19</v>
      </c>
      <c r="AA39" s="74" t="s">
        <v>133</v>
      </c>
      <c r="AB39" s="90" t="s">
        <v>198</v>
      </c>
      <c r="AC39" s="90"/>
      <c r="AD39" s="91" t="s">
        <v>135</v>
      </c>
      <c r="AE39" s="91"/>
      <c r="AF39" s="91"/>
      <c r="AG39" s="29"/>
      <c r="AH39" s="9"/>
      <c r="AI39" s="9"/>
      <c r="AJ39" s="9"/>
      <c r="AK39" s="9"/>
      <c r="AL39" s="9"/>
      <c r="AM39" s="9"/>
      <c r="AN39" s="9"/>
      <c r="AO39" s="9"/>
    </row>
    <row r="40" spans="1:41" s="5" customFormat="1" ht="99.75" x14ac:dyDescent="0.25">
      <c r="A40" s="116"/>
      <c r="B40" s="106"/>
      <c r="C40" s="106"/>
      <c r="D40" s="106"/>
      <c r="E40" s="116"/>
      <c r="F40" s="97"/>
      <c r="G40" s="97"/>
      <c r="H40" s="97"/>
      <c r="I40" s="97"/>
      <c r="J40" s="97"/>
      <c r="K40" s="97"/>
      <c r="L40" s="97"/>
      <c r="M40" s="97"/>
      <c r="N40" s="98"/>
      <c r="O40" s="98"/>
      <c r="P40" s="98"/>
      <c r="Q40" s="98"/>
      <c r="R40" s="91"/>
      <c r="S40" s="91"/>
      <c r="T40" s="31" t="s">
        <v>197</v>
      </c>
      <c r="U40" s="24">
        <v>1</v>
      </c>
      <c r="V40" s="24">
        <v>2</v>
      </c>
      <c r="W40" s="22">
        <v>19</v>
      </c>
      <c r="X40" s="24">
        <v>31</v>
      </c>
      <c r="Y40" s="24">
        <v>7</v>
      </c>
      <c r="Z40" s="22">
        <v>19</v>
      </c>
      <c r="AA40" s="75"/>
      <c r="AB40" s="90" t="s">
        <v>134</v>
      </c>
      <c r="AC40" s="90"/>
      <c r="AD40" s="91" t="s">
        <v>136</v>
      </c>
      <c r="AE40" s="91"/>
      <c r="AF40" s="91"/>
      <c r="AG40" s="29"/>
      <c r="AH40" s="9"/>
      <c r="AI40" s="9"/>
      <c r="AJ40" s="9"/>
      <c r="AK40" s="9"/>
      <c r="AL40" s="9"/>
      <c r="AM40" s="9"/>
      <c r="AN40" s="9"/>
      <c r="AO40" s="9"/>
    </row>
    <row r="41" spans="1:41" s="5" customFormat="1" ht="100.5" customHeight="1" x14ac:dyDescent="0.25">
      <c r="A41" s="47">
        <v>15</v>
      </c>
      <c r="B41" s="76" t="s">
        <v>181</v>
      </c>
      <c r="C41" s="76">
        <v>30</v>
      </c>
      <c r="D41" s="76">
        <v>1</v>
      </c>
      <c r="E41" s="76">
        <v>19</v>
      </c>
      <c r="F41" s="78" t="s">
        <v>132</v>
      </c>
      <c r="G41" s="79"/>
      <c r="H41" s="79"/>
      <c r="I41" s="80"/>
      <c r="J41" s="78" t="s">
        <v>22</v>
      </c>
      <c r="K41" s="79"/>
      <c r="L41" s="79"/>
      <c r="M41" s="80"/>
      <c r="N41" s="68" t="s">
        <v>182</v>
      </c>
      <c r="O41" s="84"/>
      <c r="P41" s="84"/>
      <c r="Q41" s="69"/>
      <c r="R41" s="86" t="s">
        <v>100</v>
      </c>
      <c r="S41" s="87"/>
      <c r="T41" s="37" t="s">
        <v>183</v>
      </c>
      <c r="U41" s="39">
        <v>1</v>
      </c>
      <c r="V41" s="39">
        <v>2</v>
      </c>
      <c r="W41" s="41">
        <v>19</v>
      </c>
      <c r="X41" s="39">
        <v>30</v>
      </c>
      <c r="Y41" s="39">
        <v>3</v>
      </c>
      <c r="Z41" s="41">
        <v>19</v>
      </c>
      <c r="AA41" s="74" t="s">
        <v>133</v>
      </c>
      <c r="AB41" s="90" t="s">
        <v>185</v>
      </c>
      <c r="AC41" s="90"/>
      <c r="AD41" s="91" t="s">
        <v>187</v>
      </c>
      <c r="AE41" s="91"/>
      <c r="AF41" s="91"/>
      <c r="AG41" s="29"/>
      <c r="AH41" s="9"/>
      <c r="AI41" s="9"/>
      <c r="AJ41" s="9"/>
      <c r="AK41" s="9"/>
      <c r="AL41" s="9"/>
      <c r="AM41" s="9"/>
      <c r="AN41" s="9"/>
      <c r="AO41" s="9"/>
    </row>
    <row r="42" spans="1:41" s="5" customFormat="1" ht="119.25" customHeight="1" x14ac:dyDescent="0.25">
      <c r="A42" s="49"/>
      <c r="B42" s="77"/>
      <c r="C42" s="77"/>
      <c r="D42" s="77"/>
      <c r="E42" s="77"/>
      <c r="F42" s="81"/>
      <c r="G42" s="82"/>
      <c r="H42" s="82"/>
      <c r="I42" s="83"/>
      <c r="J42" s="81"/>
      <c r="K42" s="82"/>
      <c r="L42" s="82"/>
      <c r="M42" s="83"/>
      <c r="N42" s="72"/>
      <c r="O42" s="85"/>
      <c r="P42" s="85"/>
      <c r="Q42" s="73"/>
      <c r="R42" s="88"/>
      <c r="S42" s="89"/>
      <c r="T42" s="37" t="s">
        <v>184</v>
      </c>
      <c r="U42" s="39">
        <v>1</v>
      </c>
      <c r="V42" s="39">
        <v>2</v>
      </c>
      <c r="W42" s="41">
        <v>19</v>
      </c>
      <c r="X42" s="39">
        <v>31</v>
      </c>
      <c r="Y42" s="39">
        <v>7</v>
      </c>
      <c r="Z42" s="41">
        <v>19</v>
      </c>
      <c r="AA42" s="75"/>
      <c r="AB42" s="92" t="s">
        <v>186</v>
      </c>
      <c r="AC42" s="93"/>
      <c r="AD42" s="94" t="s">
        <v>188</v>
      </c>
      <c r="AE42" s="95"/>
      <c r="AF42" s="96"/>
      <c r="AG42" s="29"/>
      <c r="AH42" s="9"/>
      <c r="AI42" s="9"/>
      <c r="AJ42" s="9"/>
      <c r="AK42" s="9"/>
      <c r="AL42" s="9"/>
      <c r="AM42" s="9"/>
      <c r="AN42" s="9"/>
      <c r="AO42" s="9"/>
    </row>
    <row r="43" spans="1:41" s="5" customFormat="1" ht="52.5" customHeight="1" x14ac:dyDescent="0.25">
      <c r="A43" s="47">
        <v>16</v>
      </c>
      <c r="B43" s="76" t="s">
        <v>189</v>
      </c>
      <c r="C43" s="76">
        <v>30</v>
      </c>
      <c r="D43" s="76">
        <v>1</v>
      </c>
      <c r="E43" s="76">
        <v>19</v>
      </c>
      <c r="F43" s="78" t="s">
        <v>132</v>
      </c>
      <c r="G43" s="79"/>
      <c r="H43" s="79"/>
      <c r="I43" s="80"/>
      <c r="J43" s="78" t="s">
        <v>22</v>
      </c>
      <c r="K43" s="79"/>
      <c r="L43" s="79"/>
      <c r="M43" s="80"/>
      <c r="N43" s="68" t="s">
        <v>190</v>
      </c>
      <c r="O43" s="84"/>
      <c r="P43" s="84"/>
      <c r="Q43" s="69"/>
      <c r="R43" s="86" t="s">
        <v>100</v>
      </c>
      <c r="S43" s="87"/>
      <c r="T43" s="37" t="s">
        <v>191</v>
      </c>
      <c r="U43" s="39">
        <v>1</v>
      </c>
      <c r="V43" s="39">
        <v>2</v>
      </c>
      <c r="W43" s="41">
        <v>19</v>
      </c>
      <c r="X43" s="39">
        <v>31</v>
      </c>
      <c r="Y43" s="39">
        <v>3</v>
      </c>
      <c r="Z43" s="41">
        <v>19</v>
      </c>
      <c r="AA43" s="74" t="s">
        <v>133</v>
      </c>
      <c r="AB43" s="90" t="s">
        <v>192</v>
      </c>
      <c r="AC43" s="90"/>
      <c r="AD43" s="91" t="s">
        <v>193</v>
      </c>
      <c r="AE43" s="91"/>
      <c r="AF43" s="91"/>
      <c r="AG43" s="29"/>
      <c r="AH43" s="9"/>
      <c r="AI43" s="9"/>
      <c r="AJ43" s="9"/>
      <c r="AK43" s="9"/>
      <c r="AL43" s="9"/>
      <c r="AM43" s="9"/>
      <c r="AN43" s="9"/>
      <c r="AO43" s="9"/>
    </row>
    <row r="44" spans="1:41" s="5" customFormat="1" ht="57.75" customHeight="1" x14ac:dyDescent="0.25">
      <c r="A44" s="49"/>
      <c r="B44" s="77"/>
      <c r="C44" s="77"/>
      <c r="D44" s="77"/>
      <c r="E44" s="77"/>
      <c r="F44" s="81"/>
      <c r="G44" s="82"/>
      <c r="H44" s="82"/>
      <c r="I44" s="83"/>
      <c r="J44" s="81"/>
      <c r="K44" s="82"/>
      <c r="L44" s="82"/>
      <c r="M44" s="83"/>
      <c r="N44" s="72"/>
      <c r="O44" s="85"/>
      <c r="P44" s="85"/>
      <c r="Q44" s="73"/>
      <c r="R44" s="88"/>
      <c r="S44" s="89"/>
      <c r="T44" s="37" t="s">
        <v>194</v>
      </c>
      <c r="U44" s="39">
        <v>1</v>
      </c>
      <c r="V44" s="39">
        <v>2</v>
      </c>
      <c r="W44" s="41">
        <v>19</v>
      </c>
      <c r="X44" s="39">
        <v>30</v>
      </c>
      <c r="Y44" s="39">
        <v>4</v>
      </c>
      <c r="Z44" s="41">
        <v>19</v>
      </c>
      <c r="AA44" s="75"/>
      <c r="AB44" s="92" t="s">
        <v>195</v>
      </c>
      <c r="AC44" s="93"/>
      <c r="AD44" s="94" t="s">
        <v>196</v>
      </c>
      <c r="AE44" s="95"/>
      <c r="AF44" s="96"/>
      <c r="AG44" s="29"/>
      <c r="AH44" s="9"/>
      <c r="AI44" s="9"/>
      <c r="AJ44" s="9"/>
      <c r="AK44" s="9"/>
      <c r="AL44" s="9"/>
      <c r="AM44" s="9"/>
      <c r="AN44" s="9"/>
      <c r="AO44" s="9"/>
    </row>
    <row r="45" spans="1:41" s="5" customFormat="1" ht="129" customHeight="1" x14ac:dyDescent="0.25">
      <c r="A45" s="41">
        <v>17</v>
      </c>
      <c r="B45" s="18" t="s">
        <v>148</v>
      </c>
      <c r="C45" s="33">
        <v>18</v>
      </c>
      <c r="D45" s="33">
        <v>3</v>
      </c>
      <c r="E45" s="34">
        <v>19</v>
      </c>
      <c r="F45" s="97" t="s">
        <v>147</v>
      </c>
      <c r="G45" s="97"/>
      <c r="H45" s="97"/>
      <c r="I45" s="97"/>
      <c r="J45" s="97" t="s">
        <v>22</v>
      </c>
      <c r="K45" s="97"/>
      <c r="L45" s="97"/>
      <c r="M45" s="97"/>
      <c r="N45" s="98" t="s">
        <v>149</v>
      </c>
      <c r="O45" s="98"/>
      <c r="P45" s="98"/>
      <c r="Q45" s="98"/>
      <c r="R45" s="91" t="s">
        <v>170</v>
      </c>
      <c r="S45" s="91"/>
      <c r="T45" s="31" t="s">
        <v>171</v>
      </c>
      <c r="U45" s="33">
        <v>19</v>
      </c>
      <c r="V45" s="33">
        <v>3</v>
      </c>
      <c r="W45" s="34">
        <v>19</v>
      </c>
      <c r="X45" s="33">
        <v>30</v>
      </c>
      <c r="Y45" s="33">
        <v>3</v>
      </c>
      <c r="Z45" s="34">
        <v>19</v>
      </c>
      <c r="AA45" s="38" t="s">
        <v>169</v>
      </c>
      <c r="AB45" s="90" t="s">
        <v>172</v>
      </c>
      <c r="AC45" s="90"/>
      <c r="AD45" s="91" t="s">
        <v>173</v>
      </c>
      <c r="AE45" s="91"/>
      <c r="AF45" s="91"/>
      <c r="AG45" s="29"/>
      <c r="AH45" s="9"/>
      <c r="AI45" s="9"/>
      <c r="AJ45" s="9"/>
      <c r="AK45" s="9"/>
      <c r="AL45" s="9"/>
      <c r="AM45" s="9"/>
      <c r="AN45" s="9"/>
      <c r="AO45" s="9"/>
    </row>
    <row r="46" spans="1:41" s="5" customFormat="1" ht="79.5" customHeight="1" x14ac:dyDescent="0.25">
      <c r="A46" s="41">
        <v>18</v>
      </c>
      <c r="B46" s="18" t="s">
        <v>175</v>
      </c>
      <c r="C46" s="36">
        <v>18</v>
      </c>
      <c r="D46" s="36">
        <v>3</v>
      </c>
      <c r="E46" s="35">
        <v>19</v>
      </c>
      <c r="F46" s="97" t="s">
        <v>147</v>
      </c>
      <c r="G46" s="97"/>
      <c r="H46" s="97"/>
      <c r="I46" s="97"/>
      <c r="J46" s="97" t="s">
        <v>22</v>
      </c>
      <c r="K46" s="97"/>
      <c r="L46" s="97"/>
      <c r="M46" s="97"/>
      <c r="N46" s="98" t="s">
        <v>174</v>
      </c>
      <c r="O46" s="98"/>
      <c r="P46" s="98"/>
      <c r="Q46" s="98"/>
      <c r="R46" s="91" t="s">
        <v>176</v>
      </c>
      <c r="S46" s="91"/>
      <c r="T46" s="31" t="s">
        <v>177</v>
      </c>
      <c r="U46" s="36">
        <v>19</v>
      </c>
      <c r="V46" s="36">
        <v>3</v>
      </c>
      <c r="W46" s="35">
        <v>19</v>
      </c>
      <c r="X46" s="36">
        <v>30</v>
      </c>
      <c r="Y46" s="36">
        <v>4</v>
      </c>
      <c r="Z46" s="35">
        <v>19</v>
      </c>
      <c r="AA46" s="38" t="s">
        <v>169</v>
      </c>
      <c r="AB46" s="90" t="s">
        <v>178</v>
      </c>
      <c r="AC46" s="90"/>
      <c r="AD46" s="91" t="s">
        <v>179</v>
      </c>
      <c r="AE46" s="91"/>
      <c r="AF46" s="91"/>
      <c r="AG46" s="29"/>
      <c r="AH46" s="9"/>
      <c r="AI46" s="9"/>
      <c r="AJ46" s="9"/>
      <c r="AK46" s="9"/>
      <c r="AL46" s="9"/>
      <c r="AM46" s="9"/>
      <c r="AN46" s="9"/>
      <c r="AO46" s="9"/>
    </row>
    <row r="48" spans="1:41" s="7" customFormat="1" x14ac:dyDescent="0.2">
      <c r="A48" s="12"/>
      <c r="B48" s="12"/>
      <c r="C48" s="100" t="s">
        <v>63</v>
      </c>
      <c r="D48" s="101"/>
      <c r="E48" s="101"/>
      <c r="F48" s="101"/>
      <c r="G48" s="101"/>
      <c r="H48" s="101"/>
      <c r="I48" s="101"/>
      <c r="J48" s="101"/>
      <c r="K48" s="101"/>
      <c r="L48" s="101"/>
      <c r="M48" s="101"/>
      <c r="N48" s="101"/>
      <c r="O48" s="101"/>
      <c r="P48" s="102"/>
      <c r="Q48" s="8" t="s">
        <v>66</v>
      </c>
      <c r="R48" s="9"/>
      <c r="S48" s="107" t="s">
        <v>65</v>
      </c>
      <c r="T48" s="107"/>
      <c r="U48" s="107"/>
      <c r="V48" s="107"/>
      <c r="W48" s="106" t="s">
        <v>64</v>
      </c>
      <c r="X48" s="106"/>
      <c r="Y48" s="106"/>
      <c r="Z48" s="27"/>
      <c r="AA48" s="28"/>
      <c r="AB48" s="28"/>
      <c r="AC48" s="28"/>
      <c r="AD48" s="1"/>
      <c r="AE48" s="12"/>
      <c r="AF48" s="12"/>
    </row>
    <row r="49" spans="1:32" s="7" customFormat="1" ht="33.75" customHeight="1" x14ac:dyDescent="0.25">
      <c r="A49" s="12"/>
      <c r="B49" s="12"/>
      <c r="C49" s="103" t="s">
        <v>71</v>
      </c>
      <c r="D49" s="104"/>
      <c r="E49" s="104"/>
      <c r="F49" s="104"/>
      <c r="G49" s="104"/>
      <c r="H49" s="104"/>
      <c r="I49" s="104"/>
      <c r="J49" s="104"/>
      <c r="K49" s="104"/>
      <c r="L49" s="104"/>
      <c r="M49" s="104"/>
      <c r="N49" s="104"/>
      <c r="O49" s="104"/>
      <c r="P49" s="105"/>
      <c r="Q49" s="6">
        <v>43609</v>
      </c>
      <c r="R49" s="10"/>
      <c r="S49" s="108" t="s">
        <v>146</v>
      </c>
      <c r="T49" s="109"/>
      <c r="U49" s="109"/>
      <c r="V49" s="109"/>
      <c r="W49" s="110">
        <v>43609</v>
      </c>
      <c r="X49" s="109"/>
      <c r="Y49" s="109"/>
      <c r="Z49" s="11"/>
      <c r="AA49" s="1"/>
      <c r="AB49" s="1"/>
      <c r="AC49" s="1"/>
      <c r="AD49" s="1"/>
      <c r="AE49" s="12"/>
      <c r="AF49" s="12"/>
    </row>
    <row r="50" spans="1:32" s="7" customFormat="1" x14ac:dyDescent="0.25">
      <c r="A50" s="12"/>
      <c r="B50" s="12"/>
      <c r="C50" s="12"/>
      <c r="D50" s="12"/>
      <c r="E50" s="12"/>
      <c r="F50" s="12"/>
      <c r="G50" s="12"/>
      <c r="H50" s="12"/>
      <c r="I50" s="12"/>
      <c r="J50" s="12"/>
      <c r="K50" s="12"/>
      <c r="L50" s="12"/>
      <c r="M50" s="12"/>
      <c r="R50" s="2"/>
      <c r="S50" s="2"/>
      <c r="T50" s="2"/>
      <c r="U50" s="1"/>
      <c r="V50" s="1"/>
      <c r="W50" s="1"/>
      <c r="X50" s="1"/>
      <c r="Y50" s="12"/>
      <c r="Z50" s="12"/>
      <c r="AA50" s="12"/>
      <c r="AB50" s="12"/>
      <c r="AC50" s="12"/>
      <c r="AD50" s="12"/>
      <c r="AE50" s="12"/>
      <c r="AF50" s="12"/>
    </row>
    <row r="51" spans="1:32" s="7" customFormat="1" x14ac:dyDescent="0.25">
      <c r="A51" s="12"/>
      <c r="B51" s="12"/>
      <c r="C51" s="12"/>
      <c r="D51" s="12"/>
      <c r="E51" s="12"/>
      <c r="F51" s="12"/>
      <c r="G51" s="12"/>
      <c r="H51" s="12"/>
      <c r="I51" s="12"/>
      <c r="J51" s="12"/>
      <c r="K51" s="12"/>
      <c r="L51" s="12"/>
      <c r="M51" s="12"/>
      <c r="U51" s="12"/>
      <c r="V51" s="12"/>
      <c r="W51" s="12"/>
      <c r="X51" s="12"/>
      <c r="Y51" s="12"/>
      <c r="Z51" s="12"/>
      <c r="AA51" s="12"/>
      <c r="AB51" s="12"/>
      <c r="AC51" s="12"/>
      <c r="AD51" s="12"/>
      <c r="AE51" s="12"/>
      <c r="AF51" s="12"/>
    </row>
    <row r="52" spans="1:32" s="7" customFormat="1" x14ac:dyDescent="0.25">
      <c r="A52" s="12"/>
      <c r="B52" s="12"/>
      <c r="C52" s="12"/>
      <c r="D52" s="12"/>
      <c r="E52" s="12"/>
      <c r="F52" s="12"/>
      <c r="G52" s="12"/>
      <c r="H52" s="12"/>
      <c r="I52" s="12"/>
      <c r="J52" s="12"/>
      <c r="K52" s="12"/>
      <c r="L52" s="12"/>
      <c r="M52" s="12"/>
      <c r="U52" s="12"/>
      <c r="V52" s="12"/>
      <c r="W52" s="12"/>
      <c r="X52" s="12"/>
      <c r="Y52" s="12"/>
      <c r="Z52" s="12"/>
      <c r="AA52" s="12"/>
      <c r="AB52" s="12"/>
      <c r="AC52" s="12"/>
      <c r="AD52" s="12"/>
      <c r="AE52" s="12"/>
      <c r="AF52" s="12"/>
    </row>
    <row r="53" spans="1:32" s="7" customFormat="1" x14ac:dyDescent="0.25">
      <c r="A53" s="12"/>
      <c r="B53" s="12"/>
      <c r="C53" s="12"/>
      <c r="D53" s="12"/>
      <c r="E53" s="12"/>
      <c r="F53" s="12"/>
      <c r="G53" s="12"/>
      <c r="H53" s="12"/>
      <c r="I53" s="12"/>
      <c r="J53" s="12"/>
      <c r="K53" s="12"/>
      <c r="L53" s="12"/>
      <c r="M53" s="12"/>
      <c r="U53" s="12"/>
      <c r="V53" s="12"/>
      <c r="W53" s="12"/>
      <c r="X53" s="12"/>
      <c r="Y53" s="12"/>
      <c r="Z53" s="12"/>
      <c r="AA53" s="12"/>
      <c r="AB53" s="12"/>
      <c r="AC53" s="12"/>
      <c r="AD53" s="12"/>
      <c r="AE53" s="12"/>
      <c r="AF53" s="12"/>
    </row>
    <row r="54" spans="1:32" s="7" customFormat="1" x14ac:dyDescent="0.25">
      <c r="A54" s="12"/>
      <c r="B54" s="12"/>
      <c r="C54" s="12"/>
      <c r="D54" s="12"/>
      <c r="E54" s="12"/>
      <c r="F54" s="12"/>
      <c r="G54" s="12"/>
      <c r="H54" s="12"/>
      <c r="I54" s="12"/>
      <c r="J54" s="12"/>
      <c r="K54" s="12"/>
      <c r="L54" s="12"/>
      <c r="M54" s="12"/>
      <c r="U54" s="12"/>
      <c r="V54" s="12"/>
      <c r="W54" s="12"/>
      <c r="X54" s="12"/>
      <c r="Y54" s="12"/>
      <c r="Z54" s="12"/>
      <c r="AA54" s="12"/>
      <c r="AB54" s="12"/>
      <c r="AC54" s="12"/>
      <c r="AD54" s="12"/>
      <c r="AE54" s="12"/>
      <c r="AF54" s="12"/>
    </row>
    <row r="55" spans="1:32" s="7" customFormat="1" x14ac:dyDescent="0.25">
      <c r="A55" s="12"/>
      <c r="B55" s="12"/>
      <c r="C55" s="12"/>
      <c r="D55" s="12"/>
      <c r="E55" s="12"/>
      <c r="F55" s="12"/>
      <c r="G55" s="12"/>
      <c r="H55" s="12"/>
      <c r="I55" s="12"/>
      <c r="J55" s="12"/>
      <c r="K55" s="12"/>
      <c r="L55" s="12"/>
      <c r="M55" s="12"/>
      <c r="U55" s="12"/>
      <c r="V55" s="12"/>
      <c r="W55" s="12"/>
      <c r="X55" s="12"/>
      <c r="Y55" s="12"/>
      <c r="Z55" s="12"/>
      <c r="AA55" s="12"/>
      <c r="AB55" s="12"/>
      <c r="AC55" s="12"/>
      <c r="AD55" s="12"/>
      <c r="AE55" s="12"/>
      <c r="AF55" s="12"/>
    </row>
  </sheetData>
  <customSheetViews>
    <customSheetView guid="{F8140B88-D724-4557-9B1B-F71941A64B59}" showAutoFilter="1" hiddenRows="1" hiddenColumns="1">
      <selection activeCell="R31" sqref="R31:S34"/>
      <pageMargins left="0.7" right="0.7" top="0.75" bottom="0.75" header="0.3" footer="0.3"/>
      <pageSetup orientation="portrait" horizontalDpi="4294967294" verticalDpi="4294967294" r:id="rId1"/>
      <autoFilter ref="A10:CI37">
        <filterColumn colId="2" showButton="0"/>
        <filterColumn colId="3" showButton="0"/>
        <filterColumn colId="5" showButton="0"/>
        <filterColumn colId="6" showButton="0"/>
        <filterColumn colId="7" showButton="0"/>
        <filterColumn colId="9" showButton="0"/>
        <filterColumn colId="10" showButton="0"/>
        <filterColumn colId="11" showButton="0"/>
        <filterColumn colId="13" showButton="0"/>
        <filterColumn colId="14" showButton="0"/>
        <filterColumn colId="15" showButton="0"/>
        <filterColumn colId="17" showButton="0"/>
        <filterColumn colId="20" showButton="0"/>
        <filterColumn colId="21" showButton="0"/>
        <filterColumn colId="23" showButton="0"/>
        <filterColumn colId="24" showButton="0"/>
        <filterColumn colId="26" showButton="0"/>
        <filterColumn colId="27" showButton="0"/>
        <filterColumn colId="28" showButton="0"/>
        <filterColumn colId="30" showButton="0"/>
        <filterColumn colId="32" showButton="0"/>
        <filterColumn colId="33" showButton="0"/>
        <filterColumn colId="35" showButton="0"/>
        <filterColumn colId="36"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8" showButton="0"/>
        <filterColumn colId="69" showButton="0"/>
        <filterColumn colId="70" showButton="0"/>
        <filterColumn colId="71" showButton="0"/>
        <filterColumn colId="72" showButton="0"/>
        <filterColumn colId="73" showButton="0"/>
        <filterColumn colId="74" showButton="0"/>
        <filterColumn colId="75" showButton="0"/>
        <filterColumn colId="78" showButton="0"/>
        <filterColumn colId="79" showButton="0"/>
        <filterColumn colId="80" showButton="0"/>
        <filterColumn colId="81" showButton="0"/>
        <filterColumn colId="82" showButton="0"/>
        <filterColumn colId="83" showButton="0"/>
        <filterColumn colId="84" showButton="0"/>
        <filterColumn colId="85" showButton="0"/>
      </autoFilter>
    </customSheetView>
  </customSheetViews>
  <mergeCells count="251">
    <mergeCell ref="A25:A27"/>
    <mergeCell ref="AB39:AC39"/>
    <mergeCell ref="AB40:AC40"/>
    <mergeCell ref="AD39:AF39"/>
    <mergeCell ref="AD40:AF40"/>
    <mergeCell ref="N25:Q27"/>
    <mergeCell ref="C25:C27"/>
    <mergeCell ref="D25:D27"/>
    <mergeCell ref="E25:E27"/>
    <mergeCell ref="F25:I27"/>
    <mergeCell ref="J25:M27"/>
    <mergeCell ref="A39:A40"/>
    <mergeCell ref="B39:B40"/>
    <mergeCell ref="C39:C40"/>
    <mergeCell ref="D39:D40"/>
    <mergeCell ref="E39:E40"/>
    <mergeCell ref="F39:I40"/>
    <mergeCell ref="J39:M40"/>
    <mergeCell ref="N39:Q40"/>
    <mergeCell ref="R39:S40"/>
    <mergeCell ref="D34:D35"/>
    <mergeCell ref="E34:E35"/>
    <mergeCell ref="A37:A38"/>
    <mergeCell ref="B37:B38"/>
    <mergeCell ref="C37:C38"/>
    <mergeCell ref="D37:D38"/>
    <mergeCell ref="E37:E38"/>
    <mergeCell ref="B28:B29"/>
    <mergeCell ref="A28:A29"/>
    <mergeCell ref="B30:B33"/>
    <mergeCell ref="A30:A33"/>
    <mergeCell ref="B34:B35"/>
    <mergeCell ref="A34:A35"/>
    <mergeCell ref="C34:C35"/>
    <mergeCell ref="C28:C29"/>
    <mergeCell ref="D28:D29"/>
    <mergeCell ref="E28:E29"/>
    <mergeCell ref="C30:C33"/>
    <mergeCell ref="D30:D33"/>
    <mergeCell ref="E30:E33"/>
    <mergeCell ref="N36:Q36"/>
    <mergeCell ref="AB36:AC36"/>
    <mergeCell ref="AD36:AF36"/>
    <mergeCell ref="R35:S35"/>
    <mergeCell ref="F34:I35"/>
    <mergeCell ref="J34:M35"/>
    <mergeCell ref="N34:Q35"/>
    <mergeCell ref="R36:S36"/>
    <mergeCell ref="AB34:AC34"/>
    <mergeCell ref="AD34:AF34"/>
    <mergeCell ref="R34:S34"/>
    <mergeCell ref="B25:B27"/>
    <mergeCell ref="AB13:AC13"/>
    <mergeCell ref="AD13:AF13"/>
    <mergeCell ref="AL13:AO13"/>
    <mergeCell ref="A18:A19"/>
    <mergeCell ref="N20:Q22"/>
    <mergeCell ref="J20:M22"/>
    <mergeCell ref="F20:I22"/>
    <mergeCell ref="E20:E22"/>
    <mergeCell ref="D20:D22"/>
    <mergeCell ref="C20:C22"/>
    <mergeCell ref="B20:B22"/>
    <mergeCell ref="A20:A22"/>
    <mergeCell ref="E18:E19"/>
    <mergeCell ref="R15:S16"/>
    <mergeCell ref="N15:Q16"/>
    <mergeCell ref="F17:I17"/>
    <mergeCell ref="J17:M17"/>
    <mergeCell ref="N17:Q17"/>
    <mergeCell ref="R17:S17"/>
    <mergeCell ref="B12:B14"/>
    <mergeCell ref="A12:A14"/>
    <mergeCell ref="AB12:AC12"/>
    <mergeCell ref="AD12:AF12"/>
    <mergeCell ref="T9:T10"/>
    <mergeCell ref="R9:S10"/>
    <mergeCell ref="A7:AG7"/>
    <mergeCell ref="AB9:AC10"/>
    <mergeCell ref="AD9:AF10"/>
    <mergeCell ref="A9:A10"/>
    <mergeCell ref="C9:E9"/>
    <mergeCell ref="B9:B10"/>
    <mergeCell ref="J9:M10"/>
    <mergeCell ref="F9:I10"/>
    <mergeCell ref="N9:Q10"/>
    <mergeCell ref="U9:W9"/>
    <mergeCell ref="X9:Z9"/>
    <mergeCell ref="AA9:AA10"/>
    <mergeCell ref="F1:P4"/>
    <mergeCell ref="Q1:AG1"/>
    <mergeCell ref="Q2:AG2"/>
    <mergeCell ref="AA3:AG3"/>
    <mergeCell ref="AA4:AG4"/>
    <mergeCell ref="R3:X3"/>
    <mergeCell ref="R4:X4"/>
    <mergeCell ref="Y3:Z3"/>
    <mergeCell ref="Y4:Z4"/>
    <mergeCell ref="C18:C19"/>
    <mergeCell ref="B18:B19"/>
    <mergeCell ref="AD11:AF11"/>
    <mergeCell ref="D15:D16"/>
    <mergeCell ref="J15:M16"/>
    <mergeCell ref="F15:I16"/>
    <mergeCell ref="E15:E16"/>
    <mergeCell ref="R12:S12"/>
    <mergeCell ref="AB11:AC11"/>
    <mergeCell ref="F11:I11"/>
    <mergeCell ref="J11:M11"/>
    <mergeCell ref="N11:Q11"/>
    <mergeCell ref="R11:S11"/>
    <mergeCell ref="F12:I14"/>
    <mergeCell ref="R14:S14"/>
    <mergeCell ref="AB14:AC14"/>
    <mergeCell ref="AD14:AF14"/>
    <mergeCell ref="R13:S13"/>
    <mergeCell ref="AL11:AO11"/>
    <mergeCell ref="AH9:AO9"/>
    <mergeCell ref="AL10:AO10"/>
    <mergeCell ref="AB23:AC23"/>
    <mergeCell ref="AD23:AF23"/>
    <mergeCell ref="AB22:AC22"/>
    <mergeCell ref="AD22:AF22"/>
    <mergeCell ref="AB20:AC20"/>
    <mergeCell ref="AD20:AF20"/>
    <mergeCell ref="AB19:AC19"/>
    <mergeCell ref="AD19:AF19"/>
    <mergeCell ref="AB21:AC21"/>
    <mergeCell ref="AD21:AF21"/>
    <mergeCell ref="AB18:AC18"/>
    <mergeCell ref="AD18:AF18"/>
    <mergeCell ref="AB16:AC16"/>
    <mergeCell ref="AD16:AF16"/>
    <mergeCell ref="AB15:AC15"/>
    <mergeCell ref="AD15:AF15"/>
    <mergeCell ref="AB17:AC17"/>
    <mergeCell ref="AD17:AF17"/>
    <mergeCell ref="AG9:AG10"/>
    <mergeCell ref="AL12:AO12"/>
    <mergeCell ref="AL14:AO14"/>
    <mergeCell ref="AB25:AC25"/>
    <mergeCell ref="AD25:AF25"/>
    <mergeCell ref="AB26:AC26"/>
    <mergeCell ref="AD26:AF26"/>
    <mergeCell ref="AB24:AC24"/>
    <mergeCell ref="AD24:AF24"/>
    <mergeCell ref="C48:P48"/>
    <mergeCell ref="C49:P49"/>
    <mergeCell ref="W48:Y48"/>
    <mergeCell ref="S48:V48"/>
    <mergeCell ref="S49:V49"/>
    <mergeCell ref="W49:Y49"/>
    <mergeCell ref="AB37:AC37"/>
    <mergeCell ref="AD37:AF37"/>
    <mergeCell ref="AB38:AC38"/>
    <mergeCell ref="AD38:AF38"/>
    <mergeCell ref="R37:S38"/>
    <mergeCell ref="N37:Q38"/>
    <mergeCell ref="F37:I38"/>
    <mergeCell ref="J37:M38"/>
    <mergeCell ref="AB35:AC35"/>
    <mergeCell ref="AD35:AF35"/>
    <mergeCell ref="F36:I36"/>
    <mergeCell ref="J36:M36"/>
    <mergeCell ref="AB27:AC27"/>
    <mergeCell ref="AD27:AF27"/>
    <mergeCell ref="F30:I33"/>
    <mergeCell ref="J30:M33"/>
    <mergeCell ref="R30:S33"/>
    <mergeCell ref="F28:I29"/>
    <mergeCell ref="AB30:AC30"/>
    <mergeCell ref="AD30:AF30"/>
    <mergeCell ref="AB31:AC31"/>
    <mergeCell ref="AD31:AF31"/>
    <mergeCell ref="N30:Q33"/>
    <mergeCell ref="AB32:AC32"/>
    <mergeCell ref="AD32:AF32"/>
    <mergeCell ref="AB33:AC33"/>
    <mergeCell ref="AD33:AF33"/>
    <mergeCell ref="AB28:AC28"/>
    <mergeCell ref="AD28:AF28"/>
    <mergeCell ref="AB29:AC29"/>
    <mergeCell ref="AD29:AF29"/>
    <mergeCell ref="J28:M29"/>
    <mergeCell ref="N28:Q29"/>
    <mergeCell ref="R28:S29"/>
    <mergeCell ref="F45:I45"/>
    <mergeCell ref="J45:M45"/>
    <mergeCell ref="N45:Q45"/>
    <mergeCell ref="R45:S45"/>
    <mergeCell ref="AB45:AC45"/>
    <mergeCell ref="AD45:AF45"/>
    <mergeCell ref="F46:I46"/>
    <mergeCell ref="J46:M46"/>
    <mergeCell ref="N46:Q46"/>
    <mergeCell ref="R46:S46"/>
    <mergeCell ref="AB46:AC46"/>
    <mergeCell ref="AD46:AF46"/>
    <mergeCell ref="AB43:AC43"/>
    <mergeCell ref="AD43:AF43"/>
    <mergeCell ref="AB41:AC41"/>
    <mergeCell ref="AD41:AF41"/>
    <mergeCell ref="AA41:AA42"/>
    <mergeCell ref="AB42:AC42"/>
    <mergeCell ref="AD42:AF42"/>
    <mergeCell ref="AA43:AA44"/>
    <mergeCell ref="AB44:AC44"/>
    <mergeCell ref="AD44:AF44"/>
    <mergeCell ref="AA39:AA40"/>
    <mergeCell ref="A43:A44"/>
    <mergeCell ref="B43:B44"/>
    <mergeCell ref="C43:C44"/>
    <mergeCell ref="D43:D44"/>
    <mergeCell ref="E43:E44"/>
    <mergeCell ref="F43:I44"/>
    <mergeCell ref="J43:M44"/>
    <mergeCell ref="N43:Q44"/>
    <mergeCell ref="R43:S44"/>
    <mergeCell ref="C41:C42"/>
    <mergeCell ref="D41:D42"/>
    <mergeCell ref="E41:E42"/>
    <mergeCell ref="B41:B42"/>
    <mergeCell ref="A41:A42"/>
    <mergeCell ref="F41:I42"/>
    <mergeCell ref="J41:M42"/>
    <mergeCell ref="N41:Q42"/>
    <mergeCell ref="R41:S42"/>
    <mergeCell ref="C12:C14"/>
    <mergeCell ref="D12:D14"/>
    <mergeCell ref="E12:E14"/>
    <mergeCell ref="J12:M14"/>
    <mergeCell ref="N12:Q14"/>
    <mergeCell ref="R23:S24"/>
    <mergeCell ref="R25:S27"/>
    <mergeCell ref="A23:A24"/>
    <mergeCell ref="B23:B24"/>
    <mergeCell ref="C23:C24"/>
    <mergeCell ref="D23:D24"/>
    <mergeCell ref="E23:E24"/>
    <mergeCell ref="F23:I24"/>
    <mergeCell ref="J23:M24"/>
    <mergeCell ref="N23:Q24"/>
    <mergeCell ref="R18:S19"/>
    <mergeCell ref="N18:Q19"/>
    <mergeCell ref="J18:M19"/>
    <mergeCell ref="F18:I19"/>
    <mergeCell ref="R20:S22"/>
    <mergeCell ref="C15:C16"/>
    <mergeCell ref="B15:B16"/>
    <mergeCell ref="A15:A16"/>
    <mergeCell ref="D18:D19"/>
  </mergeCells>
  <dataValidations count="4">
    <dataValidation type="list" allowBlank="1" showInputMessage="1" showErrorMessage="1" sqref="J39 J36:J37 J30 WUV25:WUY46 IJ25:IM46 SF25:SI46 ACB25:ACE46 ALX25:AMA46 AVT25:AVW46 BFP25:BFS46 BPL25:BPO46 BZH25:BZK46 CJD25:CJG46 CSZ25:CTC46 DCV25:DCY46 DMR25:DMU46 DWN25:DWQ46 EGJ25:EGM46 EQF25:EQI46 FAB25:FAE46 FJX25:FKA46 FTT25:FTW46 GDP25:GDS46 GNL25:GNO46 GXH25:GXK46 HHD25:HHG46 HQZ25:HRC46 IAV25:IAY46 IKR25:IKU46 IUN25:IUQ46 JEJ25:JEM46 JOF25:JOI46 JYB25:JYE46 KHX25:KIA46 KRT25:KRW46 LBP25:LBS46 LLL25:LLO46 LVH25:LVK46 MFD25:MFG46 MOZ25:MPC46 MYV25:MYY46 NIR25:NIU46 NSN25:NSQ46 OCJ25:OCM46 OMF25:OMI46 OWB25:OWE46 PFX25:PGA46 PPT25:PPW46 PZP25:PZS46 QJL25:QJO46 QTH25:QTK46 RDD25:RDG46 RMZ25:RNC46 RWV25:RWY46 SGR25:SGU46 SQN25:SQQ46 TAJ25:TAM46 TKF25:TKI46 TUB25:TUE46 UDX25:UEA46 UNT25:UNW46 UXP25:UXS46 VHL25:VHO46 VRH25:VRK46 WBD25:WBG46 WKZ25:WLC46 J34 K36:M36 J25 J28">
      <formula1>FUENTES2</formula1>
    </dataValidation>
    <dataValidation type="list" allowBlank="1" showInputMessage="1" showErrorMessage="1" sqref="F39 WUR25:WUU46 IF25:II46 SB25:SE46 ABX25:ACA46 ALT25:ALW46 AVP25:AVS46 BFL25:BFO46 BPH25:BPK46 BZD25:BZG46 CIZ25:CJC46 CSV25:CSY46 DCR25:DCU46 DMN25:DMQ46 DWJ25:DWM46 EGF25:EGI46 EQB25:EQE46 EZX25:FAA46 FJT25:FJW46 FTP25:FTS46 GDL25:GDO46 GNH25:GNK46 GXD25:GXG46 HGZ25:HHC46 HQV25:HQY46 IAR25:IAU46 IKN25:IKQ46 IUJ25:IUM46 JEF25:JEI46 JOB25:JOE46 JXX25:JYA46 KHT25:KHW46 KRP25:KRS46 LBL25:LBO46 LLH25:LLK46 LVD25:LVG46 MEZ25:MFC46 MOV25:MOY46 MYR25:MYU46 NIN25:NIQ46 NSJ25:NSM46 OCF25:OCI46 OMB25:OME46 OVX25:OWA46 PFT25:PFW46 PPP25:PPS46 PZL25:PZO46 QJH25:QJK46 QTD25:QTG46 RCZ25:RDC46 RMV25:RMY46 RWR25:RWU46 SGN25:SGQ46 SQJ25:SQM46 TAF25:TAI46 TKB25:TKE46 TTX25:TUA46 UDT25:UDW46 UNP25:UNS46 UXL25:UXO46 VHH25:VHK46 VRD25:VRG46 WAZ25:WBC46 WKV25:WKY46 F34 G36:I36 F36:F37 F30 F25 F28">
      <formula1>FUENTES1</formula1>
    </dataValidation>
    <dataValidation type="list" allowBlank="1" showInputMessage="1" showErrorMessage="1" sqref="AG25:AG46 JJ25:JL46 TF25:TH46 ADB25:ADD46 AMX25:AMZ46 AWT25:AWV46 BGP25:BGR46 BQL25:BQN46 CAH25:CAJ46 CKD25:CKF46 CTZ25:CUB46 DDV25:DDX46 DNR25:DNT46 DXN25:DXP46 EHJ25:EHL46 ERF25:ERH46 FBB25:FBD46 FKX25:FKZ46 FUT25:FUV46 GEP25:GER46 GOL25:GON46 GYH25:GYJ46 HID25:HIF46 HRZ25:HSB46 IBV25:IBX46 ILR25:ILT46 IVN25:IVP46 JFJ25:JFL46 JPF25:JPH46 JZB25:JZD46 KIX25:KIZ46 KST25:KSV46 LCP25:LCR46 LML25:LMN46 LWH25:LWJ46 MGD25:MGF46 MPZ25:MQB46 MZV25:MZX46 NJR25:NJT46 NTN25:NTP46 ODJ25:ODL46 ONF25:ONH46 OXB25:OXD46 PGX25:PGZ46 PQT25:PQV46 QAP25:QAR46 QKL25:QKN46 QUH25:QUJ46 RED25:REF46 RNZ25:ROB46 RXV25:RXX46 SHR25:SHT46 SRN25:SRP46 TBJ25:TBL46 TLF25:TLH46 TVB25:TVD46 UEX25:UEZ46 UOT25:UOV46 UYP25:UYR46 VIL25:VIN46 VSH25:VSJ46 WCD25:WCF46 WLZ25:WMB46 WVV25:WVX46">
      <formula1>ESTADO</formula1>
    </dataValidation>
    <dataValidation type="list" allowBlank="1" showInputMessage="1" showErrorMessage="1" sqref="WVM25:WVP46 JA25:JD46 SW25:SZ46 ACS25:ACV46 AMO25:AMR46 AWK25:AWN46 BGG25:BGJ46 BQC25:BQF46 BZY25:CAB46 CJU25:CJX46 CTQ25:CTT46 DDM25:DDP46 DNI25:DNL46 DXE25:DXH46 EHA25:EHD46 EQW25:EQZ46 FAS25:FAV46 FKO25:FKR46 FUK25:FUN46 GEG25:GEJ46 GOC25:GOF46 GXY25:GYB46 HHU25:HHX46 HRQ25:HRT46 IBM25:IBP46 ILI25:ILL46 IVE25:IVH46 JFA25:JFD46 JOW25:JOZ46 JYS25:JYV46 KIO25:KIR46 KSK25:KSN46 LCG25:LCJ46 LMC25:LMF46 LVY25:LWB46 MFU25:MFX46 MPQ25:MPT46 MZM25:MZP46 NJI25:NJL46 NTE25:NTH46 ODA25:ODD46 OMW25:OMZ46 OWS25:OWV46 PGO25:PGR46 PQK25:PQN46 QAG25:QAJ46 QKC25:QKF46 QTY25:QUB46 RDU25:RDX46 RNQ25:RNT46 RXM25:RXP46 SHI25:SHL46 SRE25:SRH46 TBA25:TBD46 TKW25:TKZ46 TUS25:TUV46 UEO25:UER46 UOK25:UON46 UYG25:UYJ46 VIC25:VIF46 VRY25:VSB46 WBU25:WBX46 WLQ25:WLT46 AA25:AA39">
      <formula1>RESPONSABLE</formula1>
    </dataValidation>
  </dataValidations>
  <pageMargins left="0.7" right="0.7" top="0.75" bottom="0.75" header="0.3" footer="0.3"/>
  <pageSetup scale="41" orientation="landscape" horizontalDpi="4294967294" verticalDpi="4294967294"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Johanna Moreno Gonzalez</dc:creator>
  <cp:lastModifiedBy>Esperanza Peña Quintero</cp:lastModifiedBy>
  <cp:lastPrinted>2018-08-22T20:21:45Z</cp:lastPrinted>
  <dcterms:created xsi:type="dcterms:W3CDTF">2017-09-28T15:26:47Z</dcterms:created>
  <dcterms:modified xsi:type="dcterms:W3CDTF">2019-05-24T19:03:32Z</dcterms:modified>
</cp:coreProperties>
</file>