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ujo6\Downloads\"/>
    </mc:Choice>
  </mc:AlternateContent>
  <bookViews>
    <workbookView xWindow="0" yWindow="0" windowWidth="19200" windowHeight="6930"/>
  </bookViews>
  <sheets>
    <sheet name="PM" sheetId="1" r:id="rId1"/>
    <sheet name="Control" sheetId="3" state="hidden" r:id="rId2"/>
  </sheets>
  <definedNames>
    <definedName name="_xlnm._FilterDatabase" localSheetId="0" hidden="1">PM!$AR$1:$AR$62</definedName>
    <definedName name="ESTADO">#REF!</definedName>
    <definedName name="FUENTE">#REF!</definedName>
    <definedName name="FUENTES">#REF!</definedName>
    <definedName name="FUENTES1">#REF!</definedName>
    <definedName name="FUENTES2">#REF!</definedName>
    <definedName name="RESPONSABLE">#REF!</definedName>
    <definedName name="TIPO">#REF!</definedName>
  </definedNames>
  <calcPr calcId="162913"/>
</workbook>
</file>

<file path=xl/calcChain.xml><?xml version="1.0" encoding="utf-8"?>
<calcChain xmlns="http://schemas.openxmlformats.org/spreadsheetml/2006/main">
  <c r="X58" i="1" l="1"/>
  <c r="AV58" i="1"/>
  <c r="AN58" i="1"/>
  <c r="AF58" i="1"/>
</calcChain>
</file>

<file path=xl/comments1.xml><?xml version="1.0" encoding="utf-8"?>
<comments xmlns="http://schemas.openxmlformats.org/spreadsheetml/2006/main">
  <authors>
    <author>lnavasp</author>
    <author>Esperanza Peña Quintero</author>
    <author>Luis Jorge Rosso Suescun</author>
  </authors>
  <commentList>
    <comment ref="C5" authorId="0" shapeId="0">
      <text>
        <r>
          <rPr>
            <sz val="8"/>
            <color indexed="81"/>
            <rFont val="Tahoma"/>
            <family val="2"/>
          </rPr>
          <t>Fecha en la que se reporta el hallazgo, no conformidad o acción de mejora.</t>
        </r>
      </text>
    </comment>
    <comment ref="F5" authorId="0" shapeId="0">
      <text>
        <r>
          <rPr>
            <sz val="8"/>
            <color indexed="81"/>
            <rFont val="Tahoma"/>
            <family val="2"/>
          </rPr>
          <t>Relacione el procesos al cual se va a asignar el hallazgo, no conformidad o acción de mejora.</t>
        </r>
      </text>
    </comment>
    <comment ref="H5" authorId="0" shapeId="0">
      <text>
        <r>
          <rPr>
            <sz val="8"/>
            <color indexed="81"/>
            <rFont val="Tahoma"/>
            <family val="2"/>
          </rPr>
          <t>Describa de forma clara y completa el hallazgo, no conformidad o acción de mejora.</t>
        </r>
      </text>
    </comment>
    <comment ref="I5" authorId="1" shapeId="0">
      <text>
        <r>
          <rPr>
            <sz val="9"/>
            <color indexed="81"/>
            <rFont val="Tahoma"/>
            <family val="2"/>
          </rPr>
          <t>Realice un adecuado análisis para determinar la causa raíz que origina el hallazgo o no conformidad, a través de las diferentes técnicas y metodologías existentes (Los 5 ¿por qué?, Diagrama de espina de pescado de causa y efecto, lluvia de ideas aplicando los 6 Ms, entre otras.</t>
        </r>
      </text>
    </comment>
    <comment ref="J5" authorId="0" shapeId="0">
      <text>
        <r>
          <rPr>
            <sz val="8"/>
            <color indexed="81"/>
            <rFont val="Tahoma"/>
            <family val="2"/>
          </rPr>
          <t>Describa la acción(es) que se llevara(n) a cabo para eliminar la causa raíz del hallazgo.</t>
        </r>
      </text>
    </comment>
    <comment ref="Q5" authorId="0" shapeId="0">
      <text>
        <r>
          <rPr>
            <sz val="8"/>
            <color indexed="81"/>
            <rFont val="Tahoma"/>
            <family val="2"/>
          </rPr>
          <t>Relacione el cargo responsable de ejecutar la acción.</t>
        </r>
      </text>
    </comment>
    <comment ref="R5" authorId="0" shapeId="0">
      <text>
        <r>
          <rPr>
            <sz val="8"/>
            <color indexed="81"/>
            <rFont val="Tahoma"/>
            <family val="2"/>
          </rPr>
          <t>Producto o resultado esperado de la(s) acción(es).</t>
        </r>
      </text>
    </comment>
    <comment ref="S5" authorId="0" shapeId="0">
      <text>
        <r>
          <rPr>
            <sz val="8"/>
            <color indexed="81"/>
            <rFont val="Tahoma"/>
            <family val="2"/>
          </rPr>
          <t>Medición del Resultado o Producto</t>
        </r>
      </text>
    </comment>
    <comment ref="T5" authorId="0" shapeId="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U5" authorId="0" shapeId="0">
      <text>
        <r>
          <rPr>
            <sz val="8"/>
            <color indexed="81"/>
            <rFont val="Tahoma"/>
            <family val="2"/>
          </rPr>
          <t>Indique el No. de Seguimiento.
1. Marzo
2. Junio
3. Septiembre
4. Diciembre</t>
        </r>
      </text>
    </comment>
    <comment ref="AB5" authorId="0" shapeId="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C5" authorId="0" shapeId="0">
      <text>
        <r>
          <rPr>
            <sz val="8"/>
            <color indexed="81"/>
            <rFont val="Tahoma"/>
            <family val="2"/>
          </rPr>
          <t>Indique el No. de Seguimiento.
1. Marzo
2. Junio
3. Septiembre
4. Diciembre</t>
        </r>
      </text>
    </comment>
    <comment ref="AJ5" authorId="0" shapeId="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K5" authorId="0" shapeId="0">
      <text>
        <r>
          <rPr>
            <sz val="8"/>
            <color indexed="81"/>
            <rFont val="Tahoma"/>
            <family val="2"/>
          </rPr>
          <t>Indique el No. de Seguimiento.
1. Marzo
2. Junio
3. Septiembre
4. Diciembre</t>
        </r>
      </text>
    </comment>
    <comment ref="AR5" authorId="0" shapeId="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S5" authorId="0" shapeId="0">
      <text>
        <r>
          <rPr>
            <sz val="8"/>
            <color indexed="81"/>
            <rFont val="Tahoma"/>
            <family val="2"/>
          </rPr>
          <t>Indique el No. de Seguimiento.
1. Marzo
2. Junio
3. Septiembre
4. Diciembre</t>
        </r>
      </text>
    </comment>
    <comment ref="X6" authorId="0" shapeId="0">
      <text>
        <r>
          <rPr>
            <sz val="8"/>
            <color indexed="81"/>
            <rFont val="Tahoma"/>
            <family val="2"/>
          </rPr>
          <t>Porcentaje de avance de la acción, según el indicador establecido.</t>
        </r>
      </text>
    </comment>
    <comment ref="Y6" authorId="2" shapeId="0">
      <text>
        <r>
          <rPr>
            <sz val="9"/>
            <color indexed="81"/>
            <rFont val="Tahoma"/>
            <family val="2"/>
          </rPr>
          <t>Relacione acá la descripción cualitativa del avance.</t>
        </r>
      </text>
    </comment>
    <comment ref="AF6" authorId="0" shapeId="0">
      <text>
        <r>
          <rPr>
            <sz val="8"/>
            <color indexed="81"/>
            <rFont val="Tahoma"/>
            <family val="2"/>
          </rPr>
          <t>Porcentaje de avance de la acción, según el indicador establecido.</t>
        </r>
      </text>
    </comment>
    <comment ref="AG6" authorId="2" shapeId="0">
      <text>
        <r>
          <rPr>
            <sz val="9"/>
            <color indexed="81"/>
            <rFont val="Tahoma"/>
            <family val="2"/>
          </rPr>
          <t>Relacione acá la descripción cualitativa del avance.</t>
        </r>
      </text>
    </comment>
    <comment ref="AN6" authorId="0" shapeId="0">
      <text>
        <r>
          <rPr>
            <sz val="8"/>
            <color indexed="81"/>
            <rFont val="Tahoma"/>
            <family val="2"/>
          </rPr>
          <t>Porcentaje de avance de la acción, según el indicador establecido.</t>
        </r>
      </text>
    </comment>
    <comment ref="AO6" authorId="2" shapeId="0">
      <text>
        <r>
          <rPr>
            <sz val="9"/>
            <color indexed="81"/>
            <rFont val="Tahoma"/>
            <family val="2"/>
          </rPr>
          <t>Relacione acá la descripción cualitativa del avance.</t>
        </r>
      </text>
    </comment>
    <comment ref="AV6" authorId="0" shapeId="0">
      <text>
        <r>
          <rPr>
            <sz val="8"/>
            <color indexed="81"/>
            <rFont val="Tahoma"/>
            <family val="2"/>
          </rPr>
          <t>Porcentaje de avance de la acción, según el indicador establecido.</t>
        </r>
      </text>
    </comment>
    <comment ref="AW6" authorId="2" shapeId="0">
      <text>
        <r>
          <rPr>
            <sz val="9"/>
            <color indexed="81"/>
            <rFont val="Tahoma"/>
            <family val="2"/>
          </rPr>
          <t>Relacione acá la descripción cualitativa del avance.</t>
        </r>
      </text>
    </comment>
  </commentList>
</comments>
</file>

<file path=xl/sharedStrings.xml><?xml version="1.0" encoding="utf-8"?>
<sst xmlns="http://schemas.openxmlformats.org/spreadsheetml/2006/main" count="447" uniqueCount="294">
  <si>
    <t xml:space="preserve">No. </t>
  </si>
  <si>
    <t>día</t>
  </si>
  <si>
    <t>mes</t>
  </si>
  <si>
    <t>año</t>
  </si>
  <si>
    <t xml:space="preserve">FECHA DE REPORTE </t>
  </si>
  <si>
    <t>FUENTE</t>
  </si>
  <si>
    <t>ACCIONES</t>
  </si>
  <si>
    <t>RESPONSABLE</t>
  </si>
  <si>
    <t>META</t>
  </si>
  <si>
    <t>FECHA DE INICIO DE LA ACCIÓN</t>
  </si>
  <si>
    <t xml:space="preserve">FECHA DE TERMINACIÓN DE LA ACCIÓN </t>
  </si>
  <si>
    <t xml:space="preserve">ESTADO </t>
  </si>
  <si>
    <t>DESCRIPCIÓN</t>
  </si>
  <si>
    <t>ELABORADO POR:</t>
  </si>
  <si>
    <t>FECHA</t>
  </si>
  <si>
    <t>REVISADO Y APROBADO POR:</t>
  </si>
  <si>
    <t>PROCESO</t>
  </si>
  <si>
    <t xml:space="preserve">INDICADOR </t>
  </si>
  <si>
    <t>PLAN DE MEJORAMIENTO</t>
  </si>
  <si>
    <t>CAUSAS</t>
  </si>
  <si>
    <t>CÓDIGO</t>
  </si>
  <si>
    <t>DESCRIPCIÓN DEL HALLAZGO</t>
  </si>
  <si>
    <t>Versión 2</t>
  </si>
  <si>
    <t>Página:1 de 2</t>
  </si>
  <si>
    <t>CONTROL DE CAMBIOS</t>
  </si>
  <si>
    <t>Versión</t>
  </si>
  <si>
    <t>Fecha</t>
  </si>
  <si>
    <t>Descripción de la modificación</t>
  </si>
  <si>
    <t>Documento original.</t>
  </si>
  <si>
    <t>ESTANDARIZADO POR:</t>
  </si>
  <si>
    <r>
      <rPr>
        <b/>
        <sz val="10"/>
        <color indexed="8"/>
        <rFont val="Arial"/>
        <family val="2"/>
      </rPr>
      <t xml:space="preserve">José Ramón Santis Jiménez
</t>
    </r>
    <r>
      <rPr>
        <sz val="10"/>
        <color indexed="8"/>
        <rFont val="Arial"/>
        <family val="2"/>
      </rPr>
      <t>Contratista Oficina de Control Interno</t>
    </r>
  </si>
  <si>
    <r>
      <rPr>
        <b/>
        <sz val="10"/>
        <color indexed="8"/>
        <rFont val="Arial"/>
        <family val="2"/>
      </rPr>
      <t>Esperanza Peña Quintero</t>
    </r>
    <r>
      <rPr>
        <sz val="10"/>
        <color indexed="8"/>
        <rFont val="Arial"/>
        <family val="2"/>
      </rPr>
      <t xml:space="preserve">
Contratista Subgerencia de Planeación y Administración de Proyectos</t>
    </r>
  </si>
  <si>
    <r>
      <rPr>
        <b/>
        <sz val="10"/>
        <color indexed="8"/>
        <rFont val="Arial"/>
        <family val="2"/>
      </rPr>
      <t xml:space="preserve">Janeth Villalba Mahecha
</t>
    </r>
    <r>
      <rPr>
        <sz val="10"/>
        <color indexed="8"/>
        <rFont val="Arial"/>
        <family val="2"/>
      </rPr>
      <t>Jefe Oficina de Control Interno</t>
    </r>
  </si>
  <si>
    <t>Inclusión del campo "Causas" y ajuste del código de FT-ES-ACPM-02 a FT-32, según GI-02 Guía para elaboración y actualización de documentos.</t>
  </si>
  <si>
    <t>Código: FT-32</t>
  </si>
  <si>
    <t xml:space="preserve">Fecha: 02/12/2019 </t>
  </si>
  <si>
    <t>Gestión Financiera</t>
  </si>
  <si>
    <t>Auditoría Interna de Control Interno</t>
  </si>
  <si>
    <t>Gestión Documental</t>
  </si>
  <si>
    <t>Gestión de Talento Humano</t>
  </si>
  <si>
    <t>Comercialización</t>
  </si>
  <si>
    <t>Formulación de Instrumentos</t>
  </si>
  <si>
    <t>EP-004</t>
  </si>
  <si>
    <t xml:space="preserve">Ejecución de Proyectos </t>
  </si>
  <si>
    <t>Solicitar el acompañamiento de la Subgerencia de Gestión Corporativa, con el fin de identificar una herramienta que permita referenciar la información presupuestal para todos los proyectos de manera actualizada, coherente y precisa, garantizando el cumplimiento de los procedimientos y la normatividad aplicable.</t>
  </si>
  <si>
    <t>Diferencias entre el presupuesto inicial del proyecto y el presupuesto estimado una vez presentados los estudios de diseños de la empresa contratada para este propósito.</t>
  </si>
  <si>
    <t>Subgerente de Desarrollo de Proyectos</t>
  </si>
  <si>
    <t>1 herramienta identificada en operación</t>
  </si>
  <si>
    <t>Subgerente de Gestión Inmobiliaria</t>
  </si>
  <si>
    <t>Estructuración de procesos de contratación utilizando presupuestos basados en indicadores que pueden generar diferencias entre el presupuesto inicial y el presupuesto final.
Falta de oportunidad en la revisión y seguimiento de los componentes críticos dentro de los entregables de contratos de Estudios y diseños.
Presupuesto estructurado con indicadores cuyo contenido corresponda a proyectos disímiles del objeto a contratar.</t>
  </si>
  <si>
    <t xml:space="preserve"> A la fecha no se evidencia el traslado de 77 Vías y Zonas Cesión que se encuentran en el inventario de la Empresa de Renovación y Desarrollo Urbano de Bogotá. </t>
  </si>
  <si>
    <t>% 
AVANCE</t>
  </si>
  <si>
    <t xml:space="preserve">Porcentaje de Avance </t>
  </si>
  <si>
    <t>Evaluación Financiera de Proyectos</t>
  </si>
  <si>
    <t>Gestión de Grupos de Interés</t>
  </si>
  <si>
    <t>No aplica por tratarse de una oportunidad de mejora.</t>
  </si>
  <si>
    <t>GD-004</t>
  </si>
  <si>
    <t>Adelantar acciones de revisión y monitoreo de los procedimientos, manuales, guías, instructivos, formatos, protocolos, y en general todos los documentos que conforman el proceso de Gestión Documental, a fin de contar con las herramientas actualizadas y necesarias que faciliten el cumplimiento de los objetivos propuestos.</t>
  </si>
  <si>
    <t>Líder del Proceso de Gestión Documental</t>
  </si>
  <si>
    <t>EFP-009</t>
  </si>
  <si>
    <t>Por no movimiento de los recursos dispuestos en los patrimonios autónomos de algunos proyectos.
Se evidencia que en el mes de febrero los Patrimonios Autónomos de Restrepo, Olivos, Calle 26 y Villa Javier, no poseen movimiento de pago a proveedores, donde Restrepo y Olivos se encuentran con un saldo de $0, Calle 26 obtuvo una pérdida de $9.774.579.38, y Villa Javier una pérdida de $13.475.430.72, correspondiente a la disminución del valor razonable.</t>
  </si>
  <si>
    <t>Gestionar el proceso de liquidación Restrepo, Villa Javier, Cruces, Olivos y Calle 26.</t>
  </si>
  <si>
    <t>Coordinador de Fiducias</t>
  </si>
  <si>
    <t>5 liquidaciones de fideicomisos gestionadas</t>
  </si>
  <si>
    <t xml:space="preserve"># de liquidaciones gestionadas / 5 patrimonios por liquidar </t>
  </si>
  <si>
    <t>Director Comercial</t>
  </si>
  <si>
    <t>Revisar la conveniencia de formular indicadores adicionales para el proceso.</t>
  </si>
  <si>
    <t>Indicadores del proceso Comercialización revisados, actualizados, oficializados y socializados al equipo de trabajo</t>
  </si>
  <si>
    <t>Evaluación y Seguimiento</t>
  </si>
  <si>
    <t>Auditoría Externa</t>
  </si>
  <si>
    <t>ES-2021-007</t>
  </si>
  <si>
    <t>Jefe Oficina de Control Interno</t>
  </si>
  <si>
    <t xml:space="preserve">Dentro de los documentos asociados a la Oficina de Control Interno de la ERU no se evidenció una adopción formal de un documento que contenga el Programa de aseguramiento y mejora de la calidad, en el que se incluyan las condiciones, criterios, tiempos y que permita una evaluación del cumplimiento de las normas y de la eficiencia y efectividad de la actividad de la auditoría interna en cumplimiento de lo señalado en las NIAI 1300: El Director Ejecutivo de Auditoría debe desarrollar y mantener un programa de aseguramiento y mejora de la calidad que cubra todos los aspectos de la actividad de auditoría interna; NIAI 1311: Las evaluaciones internas deben incluir:
El seguimiento continuo del desempeño de la actividad de auditoría interna,
Autoevaluaciones periódicas o evaluaciones por parte de otras personas dentro de la organización con conocimientos suficientes de las prácticas de auditoría interna.
Y NIAI 1312: Deben realizarse evaluaciones externas al menos una vez cada cinco años por un evaluador o equipo de evaluación cualificado e independiente, proveniente de fuera de la organización. El Director Ejecutivo de Auditoría debe tratar con el Consejo:
La forma y frecuencia de las evaluaciones externas.
Las cualificaciones e independencia del evaluador o equipo de evaluación externo, incluyendo cualquier conflicto de intereses potencial. </t>
  </si>
  <si>
    <t>El Programa de aseguramiento y mejora de la calidad, no se ha documentado porque al no ser un requerimiento de MIPG y/o de la ISO, no se había considerado su implementación, y si bien la Norma Internacional lo solicita se estaba desarrollando el Plan de su implementación.</t>
  </si>
  <si>
    <t>Revisar, ajustar y presentar la propuesta de Programa de Aseguramiento y Mejora de la Calidad de la Auditoría Interna en sesión del Comité de Coordinación de Control Interno de la Empresa</t>
  </si>
  <si>
    <t>Propuesta del Programa de Aseguramiento y Mejora de la Calidad al CICCI</t>
  </si>
  <si>
    <t>EFP-2021-013</t>
  </si>
  <si>
    <t>Solicitud y protocolos definidos para la solicitud de información a las Fiduciarias
Considerando que en entrevista realizada el día martes 10 de agosto de 2021, (ver papeles de trabajo de la auditoria) el área auditada manifestó que distintas dependencias de la Empresa solicitan información directamente a las Fiduciarias, es recomendable que periódicamente se recuerde a los jefes de área (en particular cada vez que se presente rotación de personal directivo) los procedimientos, protocolos de interacción y flujos de información definidos en los manuales operativos acordados con las fiduciarias vigentes.
Lo señalado, con el fin que las dependencias de la Empresa apliquen los mecanismos definidos para estos casos y así evitar que se generen reprocesos de solicitudes de información a las Fiduciarias, se eviten solicitudes reiterativas, duplicadas o contradictorias y, se logre un oportuno y eficiente flujo de reportes e información.</t>
  </si>
  <si>
    <t>Realizar la socialización de los manuales de operativo a las partes interesadas.</t>
  </si>
  <si>
    <t># Manuales operativos actualizados / # de Fiduciarias</t>
  </si>
  <si>
    <t>100% Manuales operativos de las Fiduciarias actualizados</t>
  </si>
  <si>
    <t>EFP-2021-014</t>
  </si>
  <si>
    <t>EFP-2021-015</t>
  </si>
  <si>
    <t>Remitir a la Oficina de Control Interno, documento en el que se comunican los controles establecidos para el reporte de información en SIVICOF, con las evidencias respectivas.</t>
  </si>
  <si>
    <t>Perfeccionamiento legal de los documentos aportados
Se determina que, de manera general, en los documentos legales que conforman los Patrimonios autónomos se omiten requisitos, como se evidencia en los otrosíes y actas donde no se configura el perfeccionamiento o aceptación de estos mediante la suscripción o firma, contrario a lo solicitado en el Código General del Proceso y en el artículo 41 de la Ley 80 de 1993, toda vez que el acta se firma para constatar la aprobación de la misma y, de hecho, al faltar este requisito se podría alegar la falta de legitimidad del documento.</t>
  </si>
  <si>
    <t>Gestión de TIC</t>
  </si>
  <si>
    <t>100% de Socialización de manuales operativos a partes interesadas</t>
  </si>
  <si>
    <r>
      <t xml:space="preserve">No existían controles que evitaran las inconsistencias en el reporte de información a SIVICOF, los cuales fueron documentados en el procedimiento </t>
    </r>
    <r>
      <rPr>
        <b/>
        <sz val="10"/>
        <rFont val="Arial"/>
        <family val="2"/>
      </rPr>
      <t>PD-74 Constitución y seguimiento a esquemas fiduciarios</t>
    </r>
    <r>
      <rPr>
        <sz val="10"/>
        <rFont val="Arial"/>
        <family val="2"/>
      </rPr>
      <t xml:space="preserve"> en su versión 2 del 15/01/2021, los cuales quedaron así "Verificar que la información a reportar sea revisada previamente por un administrador financiero, distinto a quien la produce." y a partir de ese momento, no se han vuelto a presentar.</t>
    </r>
  </si>
  <si>
    <t>Un memorando radicado a la Oficina de Control Interno, informando los controles y evidencias de los mismos.</t>
  </si>
  <si>
    <t>Desconocimiento de los protocolos establecidos para la solicitud de información a las Fiduciarias.</t>
  </si>
  <si>
    <t>Realizar la actualización de los manuales operativos de los fideicomisos.</t>
  </si>
  <si>
    <t>Falencias en la legalización de los documentos que conforman los patrimonios autónomos.</t>
  </si>
  <si>
    <t>Incluir en la socialización de los manuales operativos, un punto en el que se resalte la obligación de suscribir oportunamente los documentos legales de los patrimonios autónomos.</t>
  </si>
  <si>
    <t>SEGUIMIENTO No. _1_ A Enero - Marzo</t>
  </si>
  <si>
    <t>SEGUIMIENTO No. _2_ Abril - Junio</t>
  </si>
  <si>
    <t>SEGUIMIENTO No. _3_ Julio - Septiembre</t>
  </si>
  <si>
    <t>SEGUIMIENTO No. _4_Octubre - Diciembre</t>
  </si>
  <si>
    <t>EP-2022-001</t>
  </si>
  <si>
    <t>Subgerente de Desarrollo de Proyectos y Equipo de Trabajo</t>
  </si>
  <si>
    <t>EP-2022-002</t>
  </si>
  <si>
    <t>No se encuentra evidencia de que esté implementado e identificado el requisito de diseño y desarrollo de los productos y servicios dentro del proceso de ejecución de proyectos, entendiendo como parte fundamental del despliegue de las actividades, considerando que existen otras partes interesadas para lograr dar aprobación y validación de los diseños solicitadas.</t>
  </si>
  <si>
    <t>Matriz de identificación y aplicación del requisito socializada a los colaboradores del proceso.</t>
  </si>
  <si>
    <t>100 % de los colaboradores del proceso capacitados en la aplicación del requisito</t>
  </si>
  <si>
    <t>Gestión Predial y Social</t>
  </si>
  <si>
    <t>GPS-2022-005</t>
  </si>
  <si>
    <t>Documentación ilegible.</t>
  </si>
  <si>
    <t>Expedientes digitales de los Proyectos Voto Nacional y San Bernardo actualizados / Total de Expedientes de los Proyectos Voto Nacional y San Bernardo</t>
  </si>
  <si>
    <t>Subgerente de Gestión Urbana y Equipo de Trabajo</t>
  </si>
  <si>
    <t>Subgerente de Gestión Corporativa - Equipo de Trabajo</t>
  </si>
  <si>
    <t>GTH-2022-002</t>
  </si>
  <si>
    <t>No se evidencia que se haya logrado determinar métodos para la verificación de la eficacia de la capacitación brindada al persona.</t>
  </si>
  <si>
    <t>Realizar seguimiento a la verificación de la eficacia (trimestral).</t>
  </si>
  <si>
    <t>3 seguimientos a la verificación de la eficacia</t>
  </si>
  <si>
    <t># de seguimientos ejecutados en el 2022 / # seguimientos programados en el 2022</t>
  </si>
  <si>
    <t>AC-2022-001</t>
  </si>
  <si>
    <t>Atención al Ciudadano</t>
  </si>
  <si>
    <t>Buscar otros canales de evaluación de la satisfacción al ciudadano diferentes al canal telefónico, para que se logre visualizar resultados de calificación de servicios prestados por otros canales como página web, redes sociales, para no concentrar esfuerzos de evaluación, solamente sobre usuarios que radican algún tipo de requerimiento.
Garantizar que se logra determinar el criterio de evaluación de la satisfacción de los usuarios para lograr asegurar verificación estandarizada basado en procedimiento establecido.</t>
  </si>
  <si>
    <t>Jefe Oficina de Gestión Social y Equipo de Trabajo</t>
  </si>
  <si>
    <t>Informe de resultados de la aplicación de la encuesta.</t>
  </si>
  <si>
    <t>Socializaciones realizadas a partes interesadas / Socializaciones programadas</t>
  </si>
  <si>
    <t>Información suministrada a SIVICOF Patrimonio Autónomo Subordinado Plaza de la Hoja con corte a 31 marzo de 2020 – Formatos CBN-1098 y CBN-1109
En la revisión efectuada, se evidenció una diferencia con los egresos reportados en el formato CBN-1098 frente a lo registrado en el formato CBN-1109 que, constatado con la Subgerencia de Gestión Inmobiliaria, presenta una diferencia por valor de $7.723.375,83. En respuesta enviada por la Subgerencia de Gestión Inmobiliaria, se cita que el valor no fue reportado por: “…esta partida se dejó de reportar por la operatividad que se maneja en la información que se recibe de Fiduciaria Colpatria, omitiendo unos registros al copiar la información al formato correspondiente. Aunque se cuenten con controles internos para el cruce de esta información, por tal razón, es lógico reconocer o aceptar que siempre habrá riesgos operativos negativos, que se pueden concretar en situaciones como las que hoy son objeto de su Auditoría…” (SIC)
Es importante mencionar que la información remitida a la Contraloría está regida por la Resolución 011 de 2014 “Por medio de la cual se prescriben los métodos y se establece la forma, términos y procedimientos para la rendición de la cuenta y presentación de informes, se reglamente su revisión y se unifica la información que se presenta a la Contraloría de Bogotá D.C. y se dictan otras disposiciones” y que en su Artículo 34 menciona “Causales de Sanción. La Contraloría de Bogotá D.C., podrá, según el caso, imponer o solicitar a la autoridad competente la aplicación de sanciones a los responsables… PARAGRAFO. Se entenderá por no presentada la cuenta o informe, cuando no cumplan con los aspectos de presentación, forma, términos, contenido y firma digital…” (Subrayado fuera de texto).
De igual forma, la resolución menciona en el Artículo 6° “…Responsable de rendir la cuenta. El Jefe o representante legal de la entidad u organismo Público…” por tal motivo, es importante tener en cuenta las posibles implicaciones (Ley 42 de 1993) que pueden surgir al presentar información que no concuerde con los datos reales teniendo en cuenta que el responsable del reporte de la información es el Gerente General de la Empresa.</t>
  </si>
  <si>
    <t>Propuesta del Programa de Aseguramiento y Mejora de la Calidad presentado al CICCI</t>
  </si>
  <si>
    <t>100 % Expedientes digitales de los Proyectos Voto Nacional y San Bernardo ajustados.</t>
  </si>
  <si>
    <t>Aunque se cuenta con el procedimiento de Diseño y desarrollo que da cumplimiento al requisito de diseño y desarrollo el mismo no obedece a la actualidad del proceso.
Actualmente se está adelantando la reestructuración de la documentación que conforma el proceso.
Falta de claridad en la definición del alcance del numeral para dar cumplimiento al requisito en la operación del proceso.
Aunque ya se había identificado la aplicación del requisito el mismo no se relaciono en la caracterización del proceso.</t>
  </si>
  <si>
    <t>Grupo de Archivo de la Oficina de Gestión Social</t>
  </si>
  <si>
    <t>Revisar los expedientes digitales VS los expedientes físicos para realizar los ajustes en los documentos ilegibles a los que hubiere lugar.</t>
  </si>
  <si>
    <t>Debilidad en la aplicación de instrumentos o herramientas que evalúen la eficacia de las capacitaciones realizadas.
Desconocimiento de los formatos vigentes para la ejecución del proceso.
Formatos que no atienden la realidad del proceso ( formatos físicos).</t>
  </si>
  <si>
    <t>Gestión Contractual</t>
  </si>
  <si>
    <t>Se presentan dificultades durante la ejecución de los proyectos, lo cual al final generan demoras en las entregas de las áreas de cesión a las entidades competentes.
Demoras en el recibo de las zonas de cesión a cargo de las entidades competentes.</t>
  </si>
  <si>
    <t>Plan de acción</t>
  </si>
  <si>
    <t>Definir un plan de acción y realizar el seguimiento al avance en la gestión de las actividades para las entregas de las áreas de cesión a las Entidades competentes.</t>
  </si>
  <si>
    <t>Generar encuesta de precepción para todos los canales de atención a través de la página web.</t>
  </si>
  <si>
    <t>CO-2022-007</t>
  </si>
  <si>
    <t>CO-2022-009</t>
  </si>
  <si>
    <t>NC 10 Gestión de Riesgos. Riesgos de declaración de nuevos hallazgos por parte de la Contraloría de Bogotá u otros Entes Externos de Control y reiteración de observaciones de Auditorías Internas realizadas
Riesgo de formulación nuevos hallazgos por parte de la Contraloría de Bogotá u otros Entes Externos de Control y reiteración de observaciones de Auditorías Internas realizadas.
La Empresa continúa sin estructurar con éxito y materializar el Proyecto Centro Comercial Mayorista San Victorino, exponiéndose a nuevos hallazgos de auditoría por la misma situación, toda vez que las acciones adelantadas no han sido efectivas para estructurar un proceso que permita concretar el proyecto por el cual se transfirieron estos predios a la Empresa y se han adelantado proyectos temporales que no son el objetivo que se busca.</t>
  </si>
  <si>
    <t>Retrasos en la toma de decisiones para la definición del documento definitivo de la estructuración del proceso debido a cambios en la metodología y la participación de diferentes actores en el proceso.</t>
  </si>
  <si>
    <t>Gerente de Estructuración</t>
  </si>
  <si>
    <t>No existe un plazo establecido entre la aprobación de una contratación y el perfeccionamiento de la misma, los trámites de revisión y elaboración de los documentos precontractuales surten revisiones al interior de la Empresa de los cuales surgen ajustes que deben realizarse en un tiempo indeterminado. Por otra lado, existió demora por parte del Contratista en el cumplimiento y aporte de la documentación necesaria para el perfeccionamiento e inicio del contrato.</t>
  </si>
  <si>
    <t>Seguir asistiendo, convocar o participar en mesas de trabajo y rondas de socialización con los actores y grupos de interés de modo que se atiendan (en la medida de lo posible) los requerimientos y necesidades identificadas, de modo tal que se incorporen todas aquellas variables y condiciones que permitan el éxito del proceso de estructuración que se esta adelantando.</t>
  </si>
  <si>
    <t>NC 8: Dilación y retardos tiempos inicio efectivo del contrato de arrendamiento. 
Conforme las evidencias, se presenta un período de cinco (5) meses entre los tiempos de recepción de la oferta de Titán Group y el inicio efectivo del contrato de arrendamiento; más aún conforme al mecanismo de contratación directa utilizado y el no disponer de los ingresos de los meses desde febrero a abril y primera quincena de mayo de 2021.</t>
  </si>
  <si>
    <t>Realizar una mesa de trabajo con la Dirección de Gestión Contractual para conocer y acordar las gestiones a tener en cuenta para agilizar los trámite contractuales de la modalidad de contratación directa.</t>
  </si>
  <si>
    <t>Acta de reunión en la que se registre las gestiones a tener en cuenta para agilizar los trámites contractuales de la modalidad de contratación directa.</t>
  </si>
  <si>
    <t>ES-2022-003</t>
  </si>
  <si>
    <t>Auditoría Interna de Calidad</t>
  </si>
  <si>
    <t>Normograma del Proceso de Evaluación y Seguimiento debidamente publicado en la eruNET.</t>
  </si>
  <si>
    <t>Realizar socialización del Normograma a los integrantes del proceso en el Comité de Autoevaluación y verificar su publicación.</t>
  </si>
  <si>
    <t>Normograma del Proceso de Evaluación y Seguimiento socializado a los integrantes del proceso.</t>
  </si>
  <si>
    <t>GF-2022-001</t>
  </si>
  <si>
    <t>NC: Se evidencia que los procedimientos y otros tipos documentales del proceso se encuentran desactualizados, encontrando en el momento de auditoría, información documentada cuya última actualización, en su mayoría corresponde a 2018 y 2019. Tal como se evidenció con el uso del formato FT-84 Solicitud Certificado de Disponibilidad Presupuestal - CDP V5, incluido en el procedimiento PD-46 Administración Presupuestal V3, que no corresponde a la operación actual del proceso."</t>
  </si>
  <si>
    <t>Líderes operativos del proceso de Gestión Financiera</t>
  </si>
  <si>
    <t xml:space="preserve">Documentos actualizados / Documentos proyectados a actualizar </t>
  </si>
  <si>
    <t>100% de los documentos proyectados a actualizar actualizados</t>
  </si>
  <si>
    <t>NO CONFORMIDAD 2
Se evidenció en el momento de auditoría que el nomograma del proceso de Evaluación y Seguimiento se encuentra desactualizado, dado que se relacionan documentos obsoletos tales como PD-ES-ACM-06 Arqueo Caja Menor., PD ES-AI SIG-02 Auditorías Internas del SIG, PD-ES-AEI-01 Auditoría de Evaluación Independiente.</t>
  </si>
  <si>
    <t>El Normograma del Proceso de Evaluación y Seguimiento no se encuentra actualizado de acuerdo a sus documentos publicados en la Irune - Sistema Integrado de Gestión, debido a la carga laboral y a los cambios en el grupo de trabajo de la Oficina de Control Interno que hicieron que no se coordinara debidamente el responsable de desarrollar la actividad.
Falta de comunicación efectiva y seguimiento con la Subgerencia Jurídica, para los temas relacionados con el Normograma, ya que se remitió Correo Electrónico solicitando dicha su actualización y no se recibió respuesta al mismo.</t>
  </si>
  <si>
    <t>El proceso de Gestión Financiera cuenta con procedimientos de contingencia por efectos de emergencia sanitaria socializados mediante comunicaciones internas en marzo y abril de 2020.
Debilidades en la trazabilidad de la organización de la información de los documentos del sistema asociados al proceso.</t>
  </si>
  <si>
    <t>Enlace Contractual de la Dirección Comercial</t>
  </si>
  <si>
    <t>Actas de reuniones con los actores y grupos de interés relacionados con el proyecto donde se identifiquen aquellas variables y condiciones que permitan el éxito del proceso de estructuración que se esta adelantando.</t>
  </si>
  <si>
    <t>GC-2022-002</t>
  </si>
  <si>
    <t>Deficiencia en la exhortación a las Fiduciarias frente al cumplimiento oportuno en la remisión de documentos firmados que requieren publicación en la plataforma de SECOP.
Deficiencia en el punto de control al interior de la Dirección de Gestión Contractual frente al requerimiento de la documentación que debe ser publicada en la plataforma del SECOP.</t>
  </si>
  <si>
    <t>Director(a) de Gestión Contractual</t>
  </si>
  <si>
    <t>Reforzar la verificación oportuna de los documentos que requieren publicación y formular requerimiento escrito a la Subgerencia de Gestión Inmobiliaria para el envío de la documentación que debe ser publicada en la plataforma del SECOP.</t>
  </si>
  <si>
    <t>Un requerimiento escrito a la Subgerencia de Gestión Inmobiliaria para el envío de la documentación que debe ser publicada en la plataforma del SECOP</t>
  </si>
  <si>
    <t>Revisar y actualizar los documentos susceptibles de modificación del Sistema de Gestión asociados al proceso de Gestión Financiera.</t>
  </si>
  <si>
    <t>GT-2022-002</t>
  </si>
  <si>
    <t xml:space="preserve">Verificar la pertinencia de identificar nuevos indicadores de gestión que permitan medir en el proceso su efectividad, teniendo en cuenta el logro de los resultados planeados con un manejo óptimo de los recursos y, su impacto teniendo en cuenta si da solución a los requerimientos recibidos o se satisfacen las necesidades de sus clientes.
Igualmente, para el indicador Disponibilidad de Información Institucional en OwnCloud, verificar la meta esperada y, para los indicadores Oportunidad en la atención de servicios de soporte tecnológico de primer y segundo nivel complementar dentro de sus variables el alcance con el propósito de brindar mayor claridad.
</t>
  </si>
  <si>
    <t>Revisar, actualizar y evaluar la pertinencia de identificar nuevos indicadores de gestión para el proceso.</t>
  </si>
  <si>
    <t>Equipo de Trabajo - Gestión de TIC</t>
  </si>
  <si>
    <t>Batería de Indicadores del proceso actualizada</t>
  </si>
  <si>
    <t>Autoevaluación del proceso</t>
  </si>
  <si>
    <t>Revisar y actualizar los documentos asociados al proceso.</t>
  </si>
  <si>
    <t>GD-2022-001</t>
  </si>
  <si>
    <t>Verificar la pertinencia de contar con Equipos de Cómputo con especificaciones que permitan mejorar la operatividad del proceso, como son cámara de video y micrófono. Lo anterior, debido a que, de 21 equipos de cómputo inspeccionados, solo 4 cuentan con las anteriores especificaciones, que no cubre las necesidades de todo el grupo de trabajo.</t>
  </si>
  <si>
    <t>Equipo de Trabajo del Proceso de Gestión Documental</t>
  </si>
  <si>
    <t>Una solicitud de asignación de recursos en el presupuesto anual para la actualización de los equipos de computo asignados a Gestión Documental.</t>
  </si>
  <si>
    <t>GD-2022-002</t>
  </si>
  <si>
    <t>Se evidenció que el programa de desratización que se debe de hacer cada seis meses, no se realizó en marzo del 2021, se pudo evidenciar correo (22/02/2021) dirigido a Subgerencia de Gestión Corporativa, solicitando la desratización, la Subgerencia de Gestión Corporativa, responde a este correo indicando que por el momento no hay contrato para el desarrollo de esta actividad, incumpliendo lo establecido en la Norma ISO 9001:2015, Numeral 7.1.4Literal C. Recursos – Ambiente para la operación de los procesos – Físicos, donde “la organización debe determinar, proporcionar y mantener el ambiente necesario para la operación de sus procesos y para lograr la conformidad de sus productos y servicios”, incluyendo el ambiente físico de higiene.</t>
  </si>
  <si>
    <t>100% del programa de saneamiento ambiental desinfección, desratización y desinsectación cumplido.</t>
  </si>
  <si>
    <t>Articular entre el proceso de Gestión de TIC y Gestión Documental las acciones necesarias para la renovación y/o mantenimiento preventivo y correctivo de la infraestructura tecnológica del proceso de Gestión Documental.</t>
  </si>
  <si>
    <t>El contrato de mantenimiento de bienes muebles de la empresa se encontraba en proceso de selección del contratista.</t>
  </si>
  <si>
    <t>Verificar el cumplimiento al programa de saneamiento ambiental y desinfección incluido en el contrato de aseo y cafetería 244-2021, relacionado con los servicios de desinsectación y desratización.</t>
  </si>
  <si>
    <r>
      <t xml:space="preserve">NC1: Publicación en el SECOP de los documentos del proceso contractual. </t>
    </r>
    <r>
      <rPr>
        <sz val="10"/>
        <rFont val="Arial"/>
        <family val="2"/>
      </rPr>
      <t>Para el proceso de contratación efectuado con la UT Century 21, se incumplió con lo indicado en el artículo 19, del Decreto 1510 de 2013. "Publicidad en el Secop. La Entidad Estatal está obligada a publicar en el SECOP los Documentos del Proceso y los actos administrativos del Proceso de Contratación, dentro de los tres (3) días siguientes a su expedición". Teniendo en cuenta que la publicación de la decisión de la mejor oferta fue publicada el día 10/10/2016 y el contrato y otrosíes suscritos se publicaron hasta el día 27 de julio de 2021, y el acta de suspensión del contrato se publicó el día 14/12/2021.</t>
    </r>
  </si>
  <si>
    <t>GT-2022-004</t>
  </si>
  <si>
    <t>Jefe Oficina Asesora de Comunicaciones</t>
  </si>
  <si>
    <t>FI-2022-003</t>
  </si>
  <si>
    <t>Quejas y reclamos</t>
  </si>
  <si>
    <t>Se evidencia que la petición fue trasladada fuera de los términos de ley, llegó el 26 de abril y se dio traslado el 11 de mayo. Fuera de este término el sistema permite realizar dicho traslado por el aplicativo.</t>
  </si>
  <si>
    <t>Efectuar adecuadamente el seguimiento a las peticiones ciudadanas en el instrumento establecido.</t>
  </si>
  <si>
    <t>100% de las peticiones ciudadanas con respuesta oportuna.</t>
  </si>
  <si>
    <t>(Peticiones con respuesta oportuna / Peticiones recibidas) * 100</t>
  </si>
  <si>
    <t>Esperanza Peña Quintero</t>
  </si>
  <si>
    <t>Auditoría Externa - ICONTEC</t>
  </si>
  <si>
    <t>EFP-2022-002</t>
  </si>
  <si>
    <t>Gerente de Estructuración y Equipo de Trabajo</t>
  </si>
  <si>
    <t>Procedimiento PD-75 Modelaciones financieras actualizado, oficializado y socializado.</t>
  </si>
  <si>
    <t>EFP-2022-003</t>
  </si>
  <si>
    <t>*Medir otros aspectos que les permita logra desempeño del procesos y estrategia de la entidad.
*Redefinir meta de indicador de tiempo de entrega tramite, considerando que se puede tener mayor capacidad para lograrlo.</t>
  </si>
  <si>
    <t>Revisar y actualizar los indicadores del proceso.</t>
  </si>
  <si>
    <t>Indicadores del proceso actualizados, oficializados y socializados.</t>
  </si>
  <si>
    <t>Subgerente de Gestión Inmobiliaria y Equipo de Trabajo</t>
  </si>
  <si>
    <t>Director(a) de Gestión Contractual y Equipo de Trabajo</t>
  </si>
  <si>
    <t>María Constanza Eraso Concha</t>
  </si>
  <si>
    <t>GT-2022-006</t>
  </si>
  <si>
    <t>Garantizar que se logra realizar la identificación de los requerimientos hechos por los usuarios para lograr identificar que es acompañamiento y que es soporte, de manera que les permita lograr con mayor precisión el resultado
del soporte tecnológico.</t>
  </si>
  <si>
    <t>Subgerente de Gestión Corporativa - Equipo de Trabajo - Gestión de TIC</t>
  </si>
  <si>
    <t>Capacitar a los usuarios del sistema GLPI en el uso adecuado de la herramienta.</t>
  </si>
  <si>
    <t>100% de los usuarios del sistema GLPI capacitados en el uso adecuado de la herramienta</t>
  </si>
  <si>
    <t>Revisar y ajustar el sistema mesa de ayuda para incorporar la categoría de acompañamiento.</t>
  </si>
  <si>
    <t>1 Categoría de acompañamiento incorporada en el sistema mesa de ayuda</t>
  </si>
  <si>
    <t>A pesar de que el equipo de la Subgerencia de Gestión Urbana tiene conocimiento de los tiempos de respuesta y del Protocolo para la atención del Sistema Distrital de Quejas y Soluciones - Derechos de Petición implementado en la Empresa de Renovación y Desarrollo Urbano de Bogotá, eventualmente se puede presentar incumplimiento a estos parámetros establecidos.</t>
  </si>
  <si>
    <t>Asegurar que se incluye como parte de las actividades del proceso la retoma de controles identificadas a causa de proyectos que fueron viabilizados pero que por causas externas no lograron cumplir sus objetivos.</t>
  </si>
  <si>
    <r>
      <t xml:space="preserve">Revisar y actualizar el procedimiento </t>
    </r>
    <r>
      <rPr>
        <i/>
        <sz val="10"/>
        <rFont val="Arial"/>
        <family val="2"/>
      </rPr>
      <t>PD-75 Modelaciones financieras</t>
    </r>
    <r>
      <rPr>
        <sz val="10"/>
        <rFont val="Arial"/>
        <family val="2"/>
      </rPr>
      <t>, en donde se incluyan políticas de operación o nuevos controles de los proyectos viabilizados.</t>
    </r>
  </si>
  <si>
    <t>GC-2022-004</t>
  </si>
  <si>
    <t>Falta de conocimiento de TAMPUS, su funcionamiento y alojamiento de documentos.
Falta de unidad de criterio frente a la forma de uso de la plataforma TAMPUS.</t>
  </si>
  <si>
    <t>Aplicar una evaluación posterior a cada taller para validar la apropiación de los temas.</t>
  </si>
  <si>
    <t>Dos informes con los resultados de las evaluaciones aplicadas</t>
  </si>
  <si>
    <t>GC-2022-005</t>
  </si>
  <si>
    <t>NC1 .Contrato 102 de 2021 - AMAYA MÉNDEZ JULIO CESAR - RINCÓN CAMELO LIZZI KAROLAY: En los informes de actividades reportados por los dos contratistas se omite y no se evidencio la inclusión, en los informes de actividades mensuales, el reporte del cumplimiento de la obligación específica 4 del contrato.
El paz y salvo publicado en el SECOP II de la contratista a quien se le cedió el contrato, no se encuentra firmado por el supervisor del contrato.
No se encontró en la plataforma SECOP II, el informe final de actividades de la contratista a la cual se le cedió el contrato.
NC2. Contrato 258 de 2021 - RICO QUINCENO ISABEL: En el SECOP no están publicados los soportes de pago y ejecución del contrato de noviembre y diciembre de 2021
NC3. Contrato 027 de 2021 - JORGE ENRIQUE BUITRAGO MARÍN: Se evidencia que la información consignada en la hoja de vida SIDEAP, no es coherente con las certificaciones.
OBS1. Contrato 095 de 2021 – JUAN DANIEL TORRES MONTAÑO: Se evidencia que los certificados de cumplimiento los firma el Doctor Edgar Enrique Duarte actuando como Supervisor, sin embargo, no está registrado en el SECOP II, solo está registrada la ordenadora del gasto, Doctora María Constanza Eraso Concha.
NC4. Contrato 224 de 2021 – MARYSOL RUIZ CANO: Se evidencia que la experiencia registrada en la hoja de vida SIDEAP no es coherente con la sumatoria de experiencia y certificaciones. 
Se evidencia que la información consignada en la hoja de vida SIDEAP, no es coherente con las certificaciones aportadas a la Empresa.
NC5. Contrato 052 de 2022 - JUAN GABRIEL JIMÉNEZ MOJICA: Se evidencia existe duplicidad en algunos períodos relacionado con las fechas, estas están correctamente certificadas, sin embargo, en el formato de experiencia laboral no es coherente con la Hoja de vida SIDEAP.
NC6. Contrato 005 de 2022 - JEINER DUVAN VELÁSQUEZ RESTREPO: Para el primer reporte de actividades no se evidencia registro de la Planilla de seguridad social.
NC7. Contrato 010 de 2022 - MILLER OSWALDO VILLAMIZAR ROJAS: No se encontró la totalidad de las certificaciones que soporten la experiencia laboral reportada en SIDEAP
NC8. Contrato 112 de 2021 - UNIPAR ALQUILERES DE COMPUTADORES S.A.: No se evidencian los pagos a la seguridad social y parafiscal de los meses de Noviembre 21 y enero/22.
No se evidencian los informes técnicos presentados por el proveedor para el período comprendido entre Agosto/21 y Febrero/22.
NC9. Contrato 144 de 2021 JOHN GARRADO GARCÍA ARÉVALO: No se encontró la totalidad de las certificaciones que soporten la experiencia laboral reportada en SIDEAP.
NC10. Contrato 068 de 2021 - LLACHE OLAYA ISRAEL MAURICIO: no se encuentran publicadas las Ordenes de Pago correspondientes a los meses de marzo y abril de 2022, y el pago No 14 se encuentra como Aprobado, incumpliendo lo establecido en el Procedimiento - PD-94 Publicación de informes y pagos a contratistas a través de plataforma SECOP II o su equivalente
NC 11. Contrato 166 de 2021 - SÁNCHEZ JOSÉ GUILLERMO: En la revisión del Aplicativo SECOP II que en la página 7 - Ejecución del Contrato 166-2021, se encuentran publicadas 4 Órdenes de Pago (correspondientes a los meses de marzo, abril, mayo y junio de 2021), del Contrato 142-2021 ORTIZ MONTEALEGRE KAREN ANDREA, que no corresponden y no se encuentran publicadas las Ordenes de Pago correspondientes al Contrato 166-2021, incumpliendo lo establecido en el Procedimiento - PD-94.
La hoja de vida del SIDEAP relacionada en el paquete 2 de documentos precontractuales - aplicativo TAMPUS, no se encuentra debidamente actualizada, puesto que presenta un contrato en ejecución con la empresa (contrato 219 de 2020 - 11/08/2020...en ejecución), el cual ya se encuentra terminado (fecha de terminación 30/12/2020).
No se encuentra las referencias contractuales de los contratos 114-2019 y 219- 2020, suscritos con la Empresa de Renovación y Desarrollo Urbano de Bogotá, en el paquete 3, de documentos precontractuales numeral 11. Certificaciones laborales, relacionadas en la hoja de vida del SIDEAP.
OBS. Contrato 202 de 2021 - BETANCOURT GRANADA JUAN FELIPE: En la revisión del Aplicativo SECOP II en la página 7 - Ejecución del Contrato, no se encuentran publicadas las Ordenes de Pago correspondientes a los 12 informes publicados por el contratista, incumpliendo lo establecido en el Procedimiento - PD-94
No se evidencia cumplimiento de las Obligaciones Nos. 10 Y 12 suscritas en el contrato.
OBS. Contrato 050 de 2022 - VALLEJO DÍAZ YOLANDA ZULIMA: A la fecha de la revisión de auditoria el contratista no había reportado actividades que den cumplimiento a las obligaciones contractuales 3 y 5 del contrato.
En la Hoja de vida del SIDEAP no aparece la fecha de retiro del contrato que la contratista suscribió en la vigencia 2021 con el DEPARTAMENTO ADMINISTRATIVO DE LA PRESIDENCIA DE LA REPUBLICA.
NC12. Contrato 141 de 2021 - LÓPEZ BAYONA CARMEN LILIANA: Falta firma del contratista en la declaración juramentada e informes de actividades de todos los 12 informes Pago 3.
La hoja de vida de SIDEAP no presenta la fecha final del contrato con 148-2020.
NC13. Contrato 145 de 2021 - CELIS LIS JENNY ROCIO: No se registran avances y evidencias de la obligación (7) en el transcurso del contrato - Participar en aquellos espacios, reuniones, capacitaciones y talleres entre otros, que le sean asignados por el Supervisor del Contrato.
Se evidencia que los certificados de experiencia laboral, no son coherentes con la Hoja de vida SIDEAP.
Se determina que la Hoja de vida SIDEAP no es coherente con las certificaciones de experiencia laboral, conforme a la información suministrada.</t>
  </si>
  <si>
    <t>Debilidad en el conocimiento de los temas asociados a la supervisión contractual.
Falta de unidad de criterio frente a los tramites asociados a la supervisión.</t>
  </si>
  <si>
    <t>GC-2022-006</t>
  </si>
  <si>
    <t xml:space="preserve"> Dos socializaciones del protocolo de publicación de documentos de ejecución contractual en SECOP.</t>
  </si>
  <si>
    <t xml:space="preserve"> Dos socializaciones del protocolo de publicación de documentos de ejecución contractual en SECOP</t>
  </si>
  <si>
    <t>GC-2022-007</t>
  </si>
  <si>
    <t>NC1. Contrato 005 de 2022 - JEINER DUVAN VELÁSQUEZ RESTREPO: No se evidencia carta de designación de supervisor ni su publicación en SECOP
NC2. Contrato 112 de 2021 - UNIPAR ALQUILERES DE COMPUTADORES S.A.: No se evidencia carta de designación de supervisor ni su publicación en SECOP.
No se evidencian las certificaciones que acrediten la experiencia habilitante.
NC3. Contrato 144 de 2021 JOHN GARRADO GARCÍA ARÉVALO: No se evidencia carta de designación de supervisor ni su publicación en SECOP
NC4. Contrato 189 de 2021 - EMPRESA DE TELECOMUNICACIONES DE BOGOTÁ ETB SA ESP: No se evidencia carta de designación de supervisor ni su publicación en SECOP.
NC5. Contrato 274 de 2021 - SOFTWARE COLOMBIA SERVICIOS INFORMÁTICOS S.A.S.: No se evidencia carta de designación de supervisor.
NC6. Contrato 084 de 2022 - OSPINA GARZÓN SHARY LORENA: No se encuentra publicado en el SECOP II la Designación del Supervisor, la cual debería estar publicada en el numeral 7 -Ejecución de contrato - sección Documentos de Ejecución del Contrato.
NC7. Contrato 105 de 2021 - DURAN RAMÍREZ CLAUDIA LILIANA: No se encuentra publicado en el SECOP II la Designación del Supervisor.</t>
  </si>
  <si>
    <t>Protocolo de publicación de procesos en etapa precontractual en SECOP II actualizado</t>
  </si>
  <si>
    <t>Dos socializaciones protocolo de publicación de procesos en SECOP al equipo de la DGC</t>
  </si>
  <si>
    <t>GC-2022-008</t>
  </si>
  <si>
    <t>4 Informes con los resultados de la verificación dirigida a los supervisores.</t>
  </si>
  <si>
    <t>Actualizar el protocolo de publicación de procesos en etapa precontractual en SECOP II mediante comunicación interna dirigido a la DGC</t>
  </si>
  <si>
    <t>Error al momento de cargue de los documentos.
Debilidad en el control de los tiempos de publicación de los documentos asociados a los procesos contractuales.</t>
  </si>
  <si>
    <t>GGI-2022-002</t>
  </si>
  <si>
    <t>Contrato 202 de 2021 - BETANCOURT GRANADA JUAN FELIPE
1. En la revisión del Aplicativo SECOP II en la página 7 - Ejecución del Contrato, no se encuentran publicadas las Ordenes de Pago correspondientes a los 12 informes publicados por el contratista, incumpliendo lo establecido en el Procedimiento - PD-94 Publicación de informes y pagos a contratistas a través de plataforma SECOP II o su equivalente V1, que en el numeral 5 Descripción de Actividades - Actividad 8, indica que el Supervisor debe cargar la Orden de Pago en el contrato correspondiente en la Plataforma SECOP II o su equivalente y cambiar su estado a pagado. 
Se modifica de N C a observación, conforme a que el hallazgo se configura por la falta de uniformidad en el cargue de la documentación en la plataforma SECOP II de una forma desigual, por esta razón se debe capacitar a los contratistas, con el fin mantener igualdad y organización conforme a la directriz de la plataforma, referente a cambiar el estado de la cuenta, es importante resaltar que la actividad laboral es justificada mensualmente y así mismo se debe actualizar el pago de la remuneración una vez efectuado y a más tardar a los 30 días siguientes a su realización con el fin de disponer del soporte relacionado con el pago dentro del plazo estipulado en el contrato.
2. No se evidencia cumplimiento de las Obligaciones Nos. 10 Y 12 suscritas en el contrato.
Se modifica de N C a observación Una vez analizada la explicación que da el auditado se denota que al contratista no fue necesario asignarle actividades para el cumplimiento de las obligaciones 10 y 12, siendo estas incluidas de forma genérica en el contrato, dado que no se allegaron a la oficina de comunicaciones requerimientos que ese contratista debiese atender y así mismo no se especificó aquellas adicionales que le fuesen asignadas en relación con el objeto del contrato. 
Se reporta finalmente como una observación con necesidad de acción de mejora de no incluir obligaciones genéricas que no puedan ser medidas o reportadas.</t>
  </si>
  <si>
    <t>1. Desconocimiento sobre el lugar especifico para el cargue de las ordenes de pago en SECOP II.
2. No se asignaron PQRS y/o actividades adicionales al contratista por parte de la supervisión del contrato, por no ser necesario.</t>
  </si>
  <si>
    <t>Llevar un cuadro de seguimiento al cumplimiento de las obligaciones establecidas en los contratos de prestación de servicios profesionales y de apoyo a la gestión para evidenciar el desarrollo de actividades en cada una.</t>
  </si>
  <si>
    <t>NC. Contrato 053 de 2022 - TALERO HERNÁNDEZ MATEO CEDIDO A RODRÍGUEZ BARRETO MANUEL MAURICIO: No se evidencia ninguno de los documentos precontractuales (Paquete 1 - 2 -3), ni para el contratista inicial, ni para el contratista que tomo la cesión del contrato.
NC. Contrato 064 de 2021 - RODRÍGUEZ TIGUAQUE JENNY MARCELA: no se evidencia la justificación de la prórroga realizada al contrato, ni documento de DESIGNACIÓN DE SUPERVISOR.
NC. Contrato 168 de 2021 – MONTES BASTO JOIMER: No se ingresaron los documentos Precontractuales a TAMPUS
OBS. Contrato 071 de 2022 - CORTES GARZÓN MAURICIO: No se evidencia la totalidad de los documentos precontractuales (Paquete 1 - 2 y 3).
OBS. Contrato 102 de 2021 - AMAYA MÉNDEZ JULIO CESAR - RINCÓN CAMELO LIZZI KAROLAY: Los siguientes documentos, que se encuentra en el TAMPUS no tienen firmas: Lista de chequeo de requisitos de contratación - se encuentra sin firma del Abogado de la Dirección de Gestión Contractual, Listado de verificación de terminación, sin firma de Abogado de la Dirección de Gestión Contractual. 
no se evidencian documento de designación de supervisor.
OBS. Contrato 005 de 2022 - JEINER DUVAN VELÁSQUEZ RESTREPO: No se evidencia Memorando de solicitud de trámite vía SGDEA con la creación del expediente contractual.
OBS. Contrato 072 de 2022 - REMY FERNANDO MATEUS SALINAS: No se evidencia Memorando de solicitud de trámite vía SGDEA con la creación del expediente contractual.
OBS. Contrato 203 de 2021 - TALLER LEGAL S.A.: El Documento de Asignación del Supervisor no se encuentra en TAMPUS. No mantiene uniformidad
NC. Contrato 052 de 2022 - JUAN GABRIEL JIMÉNEZ MOJICA: no se evidencian los documentos del contratista, los documentos contractuales, y se han cargado algunos soportes de ejecución del contrato, sin embargo los documentos de ejecución se encuentran incompletos.</t>
  </si>
  <si>
    <t>OBS. Contrato 102 de 2021 - AMAYA MÉNDEZ JULIO CESAR - RINCÓN CAMELO LIZZI KAROLAY: En la plataforma SECOP II, no se encontraron publicadas las órdenes de pago de ejecución del contrato 102-2021 del contratista Julio Cesar Amaya.
OBS. Contrato 118 de 2021 – CINDY LORENA SÁNCHEZ CALDERÓN: Se evidencia que no ha publicado la totalidad de las órdenes de pago del contrato 118-2021
NC. Contrato 224 de 2021 – MARYSOL RUIZ CANO: Se evidencia la ausencia de control en las publicaciones en el SECOP II, por no haber revisado que se hubiese efectuado la publicación de las órdenes de pago del citado contrato
OBS. Contrato 324 de 2021 – KARIN YULIETH BONILLA HERNÁNDEZ: Se evidencia que realizó la publicación de los documentos en el SECOP II, sin embargo, las órdenes de pago las publicó en los espacios de facturas e informe de actividades.
NC. Contrato 005 de 2022 - JEINER DUVAN VELÁSQUEZ RESTREPO: Se encuentran publicados en SECOP documentos asociados a otros contratos, en la sección 7 Ejecución del contrato, pagos 1 a 4
OBS. Contrato 084 de 2022 - OSPINA GARZÓN SHARY LORENA: no se encuentran publicadas las Ordenes de Pago correspondientes a los meses de febrero, marzo y abril de 2022,
NC. Contrato 105 de 2021 - DURAN RAMÍREZ CLAUDIA LILIANA: Se encuentran publicadas en el SECOP II, en la sección Documentos de Ejecución del contrato las órdenes de pago correspondientes a los meses de marzo, abril, mayo y junio de 2021; no se encuentran publicadas en la sección denominada Ejecución del Contrato - Plan de pagos como se específica en el procedimiento.
NC. Contrato 006 de 2022 - SANTOS LAGUNA JEFFERSON STIVEN: En la cuenta de cobro No. 1 registrada en el SECOP II, el certificado de cumplimiento anexado no corresponde al contrato en curso, se presenta Certificado de Cumplimiento del contrato 026-2021 y no el Certificado de Cumplimento del contrato 006-2022 del mismo contratista.
OBS. Contrato 168 de 2021 – MONTES BASTO JOIMER: Las OP ingresadas están en el informe de actividades y no en los documentos de ejecución del Contrato en el SECOP II
NC. Contrato 122 de 2022 - BENAVIDES JOSÉ HILARIO: Las Órdenes de Pago no se encuentran publicadas en el SECOP II, y de igual manera al ser verificadas en el sistema de información TAMPUS, no fue factible evidenciarlas.
NC. Contrato 231 de 2021 - LEIDY VIVIANA AVILA LÓPEZ: Las cuentas de cobro en SECOP II no están publicadas en su totalidad; solamente se evidencia la publicación hasta la cuenta N° 9.
OBS. Contrato 203 de 2021 - TALLER LEGAL S.A.: No se evidencia la publicación de la totalidad OP en SECOP II; únicamente se observan publicadas hasta el mes de diciembre de 2021.
NC. Contrato 259 de 2021 - MIGUEL ANDRÉS ARAQUE MARÍN: Se evidencia que no han publicado las órdenes de pago 3302 y 3837 de los meses de Noviembre y Diciembre de 2021.</t>
  </si>
  <si>
    <t>Actualizar el protocolo de publicación de documentos que se generan en etapa de ejecución contractual en SECOP, mediante comunicación interna dirigida a contratistas y supervisores.</t>
  </si>
  <si>
    <t>Protocolo de publicación de documentos que se generan en etapa de ejecución contractual en SECOP actualizado</t>
  </si>
  <si>
    <t>Socializar el protocolo de publicación de documentos que se generan en etapa de ejecución contractual en SECOP.</t>
  </si>
  <si>
    <t>Diferencia de criterio de los profesionales de la DGC con respecto a la publicación de los documentos precontractuales.</t>
  </si>
  <si>
    <t>OBS. Contrato 101 de 2021 - BORBÓN VEGA ERIKA JOHANA: En el SECOP II, se cargó doble vez el CDP de la adición por valor de $51.821.100, lo que hace que el valor total del contrato en la plataforma SECOP pase a ser $207.284.400, cuando el valor total corresponde a $155.463.300
NC. PAD BDC 06 2021 - CONSORCIO BOO: El día 03/06/2022, se verificaron las pólizas en la plataforma SECOP, y estás se encuentran pendientes de aprobación, aun cuando el contrato ya está por finalizar.</t>
  </si>
  <si>
    <t>Realizar verificación aleatoria trimestral con una muestra del 20% de los contratos que se encuentren publicados para que, de acuerdo con la actualización de las instrucción de publicación, se cumpla con los protocolos socializados de publicación de procesos en etapa precontractual y de ejecución contractual y emitir un informe, SECOP.</t>
  </si>
  <si>
    <t>Realizar dos talleres sobre de Tampus dirigido a apoyos a la supervisión, enlaces contractuales, grupo auditor de control interno y DGC con los siguientes temas: Operatividad, Búsqueda; archivo, Formalidad de la herramienta, creación y organización de carpetas contractuales de acuerdo con la TRD.</t>
  </si>
  <si>
    <t>Dos talleres de Operatividad, Búsqueda; archivo, Formalidad de la herramienta, creación y organización de carpetas contractuales de acuerdo con la TRD en Tampus.</t>
  </si>
  <si>
    <t>Realizar talleres dirigidos a supervisores, apoyos a la supervisión, enlaces contractuales, grupo auditor y DGC sobre los siguientes temas: Manual de contratación y supervisión o el que haga sus veces, Procedimientos vigentes, Uso adecuado de formatos que apoyen a la supervisión, seguimiento a la ejecución contractual, Normas vigentes, Ley anti trámites.</t>
  </si>
  <si>
    <t xml:space="preserve">Dos talleres dirigido a supervisores, apoyos a la supervisión, enlaces contractuales, grupo auditor y DGC con los siguientes temas: Manual de supervisión vigente, Procedimientos vigentes, Uso adecuado de formatos que apoyen a la supervisión, seguimiento al a ejecución contractual, Normas vigentes, Ley anti trámites. </t>
  </si>
  <si>
    <t>Falta de unidad de criterio frente a la publicación de documentos en la plataforma SECOP.
Debilidad en la información recibida para la publicación de los documentos de ejecución contractual.</t>
  </si>
  <si>
    <t xml:space="preserve"> Socializar el protocolo de publicación de procesos en etapa precontractual en SECOP II Dirigido a la DGC.</t>
  </si>
  <si>
    <t>Un cuadro de seguimiento al cumplimiento de cada una de las obligaciones en los contratos de prestación de servicios profesionales y de apoyo a la gestión.</t>
  </si>
  <si>
    <t>100% de los documentos asociados al proceso de Gestión Documental susceptibles de actualización, actualizados.</t>
  </si>
  <si>
    <t>Documentos asociados al proceso actualizados / Total de documentos asociados al proceso susceptibles de actualización</t>
  </si>
  <si>
    <t>100% de los documentos asociados al proceso de Gestión de TIC susceptibles de actualización, actualizados.</t>
  </si>
  <si>
    <t>Revisar, verificar y/o actualizar los documentos asociados al proceso (Instrumentos, caracterización, formatos, manuales, guías o instructivos) con el fin de identificar los documentos susceptibles a actualización.</t>
  </si>
  <si>
    <r>
      <t xml:space="preserve">Revisar y actualizar el procedimiento </t>
    </r>
    <r>
      <rPr>
        <i/>
        <sz val="10"/>
        <rFont val="Arial"/>
        <family val="2"/>
      </rPr>
      <t xml:space="preserve">PD-66 Diseño y Desarrollo de Proyectos </t>
    </r>
    <r>
      <rPr>
        <sz val="10"/>
        <rFont val="Arial"/>
        <family val="2"/>
      </rPr>
      <t>con el fin de incluir las etapas del diseño de acuerdo a lo establecido en la norma ISO 9001 , así como lineamientos que indiquen que cuando se contraten actividades que contengan factores de revisión, verificación y validación de diversos tipos de proyectos queden claramente establecidos a partir de la estructuración de los pliegos de condiciones en los estudios previos.</t>
    </r>
  </si>
  <si>
    <t>GPS-2023-001</t>
  </si>
  <si>
    <t>GPS-2023-002</t>
  </si>
  <si>
    <t>GPS-2023-003</t>
  </si>
  <si>
    <t>GPS-2023-004</t>
  </si>
  <si>
    <r>
      <t xml:space="preserve">NO ACTUALIZACIÓN EN EL TABLERO DE PROYECTOS LAS ACTIVIDADES DEL TRIANGULO DE FENICIA “PROYECTOS DE CIFRAS”
En el tablero de proyectos “resumen ejecutivo” se efectúa la actualización semanal del proyecto Triangulo de Fenicia, y a la fecha de esta auditoría, 5 de agosto de 2022, se muestra el avance del contrato Nº 165 de 2018, indicando la adquisición de dos (2) predios con la exclusión de uno (1), según radicado E2022004385 del 15 de julio de 2022. 
Sin embargo, al verificar “proyectos en cifras”, en el tablero de proyectos, éste describe el número de predios gestionados, indicando que son tres (3) para el desarrollo del proyecto, lo cual no coincide con el “resumen ejecutivo”; por lo tanto, la fuente de consulta presenta información errada que no garantizar la veracidad de la información suministrada a la Empresa y que puede ser base toma de decisiones. </t>
    </r>
    <r>
      <rPr>
        <i/>
        <sz val="10"/>
        <rFont val="Arial"/>
        <family val="2"/>
      </rPr>
      <t>Ver informe final de auditoria.</t>
    </r>
  </si>
  <si>
    <t>Debilidad en las actividades de revisión y verificación de la información reportada en el tablero de proyectos.</t>
  </si>
  <si>
    <t>Realizar capacitación sobre la herramienta del Tablero de Proyectos y los formatos a utilizar para el reporte de la información.</t>
  </si>
  <si>
    <t>Director de Predios</t>
  </si>
  <si>
    <t>Gerente de Seguimiento Integral de Proyectos</t>
  </si>
  <si>
    <t>Una plantilla de reportes interna elaborada e implementada.</t>
  </si>
  <si>
    <t>2 Jornadas de capacitación realizadas sobre la herramienta del Tablero de Proyectos.</t>
  </si>
  <si>
    <t>Capacitaciones realizadas / Capacitaciones programadas</t>
  </si>
  <si>
    <t xml:space="preserve">9 Reportes socializados y verificados antes de ser publicados en la herramienta. </t>
  </si>
  <si>
    <r>
      <t xml:space="preserve">AUSENCIA DEL DILIGENCIAMIENTO Y ACTUALIZACIÓN DEL CRONOGRAMA DE ACTIVIDADES TRIANGULO DE FENICIA
En la última modificación contractual efectuada el 23 de marzo de 2022, se mencionó en el numeral 7, que el cronograma de actividades hace parte de la mencionada modificación y a la fecha de esta auditoría, no se encontraba registrado, ni actualizado el porcentaje de avance que describe cada una de las actividades a desarrollar en las fechas establecidas, en el formato anexo a la adición.
Si bien, en el tablero de proyectos se muestra el avance general del proyecto Triángulo de Fenicia, allí no se describe específicamente la actividad ni porcentaje de avance en la que va el proceso de adquisición de los predios, tal y como lo muestra el cronograma de actividades que hace parte de la última modificación contractual. </t>
    </r>
    <r>
      <rPr>
        <b/>
        <sz val="10"/>
        <rFont val="Arial"/>
        <family val="2"/>
      </rPr>
      <t>Ver informe final de auditoria.</t>
    </r>
  </si>
  <si>
    <t>El tablero de proyectos no identifica el porcentaje programado y porcentaje ejecutado por actividad en la pestaña de seguimiento detallado de los proyectos.</t>
  </si>
  <si>
    <t>Definir en conjunto con la Dirección de Predios y la Gerencia de Seguimiento la metodología de medición del avance general del Proyecto Triángulo de Fenicia. 
Lo anterior, teniendo en cuenta que el Tablero de proyectos es provisional y no está configurado para medir el avance detallado por actividades sino el avance general de proyectos. Se espera que con la implementación del Sistema Misional, actualmente en ejecución, se logre la medición detallada.</t>
  </si>
  <si>
    <t xml:space="preserve">Director de Predios / Gerente de Seguimiento Integral de Proyectos </t>
  </si>
  <si>
    <t xml:space="preserve">Una metodología de medición del avance general del Proyecto Triángulo de Fenicia. </t>
  </si>
  <si>
    <r>
      <t>DEMORA EN LA SUSCRIPCIÓN DEL ACTA DE INICIO - CONTRATO 340 DE 2019 PROSCENIO
 Se evidenció que este contrato se suscribió el 11 de diciembre de 2019, sin embargo, el acta de inicio presenta fecha de suscripción a partir del 19 de noviembre de 2021, es decir, transcurrió un año y once (11) meses para su inicio. Ver informe final de auditoria 
AUSENCIA DE DOCUMENTACIÓN GUIA Y GESTIÓN DE RIESGOS DE TERCERA CONCURRENCIA
No se evidencia la existencia en el Sistema de Gestión de Calidad de procedimientos, guías, directrices o lineamientos que permitan disponer de una guía referente a las diferentes etapas que se deben agotar.....</t>
    </r>
    <r>
      <rPr>
        <b/>
        <sz val="10"/>
        <rFont val="Arial"/>
        <family val="2"/>
      </rPr>
      <t>Ver informe final de auditoria.</t>
    </r>
  </si>
  <si>
    <t>Debilidad en los controles y o seguimiento del cumplimiento de requisitos por terceros. (Aprobación de Las Bases De Actuación y la constitución de La Entidad Gestora) Prerrequisitos para poder iniciar la ejecución del contrato.
Falta de documentación del procedimiento de terceros concurrentes y de los riesgos asociados.</t>
  </si>
  <si>
    <t>Realizar borrador del procedimiento de Terceros Concurrentes que incluya controles relacionados con las condiciones que se deben cumplir para el inicio de la ejecución del contrato, conforme el proyecto presentado por el promotor.</t>
  </si>
  <si>
    <t xml:space="preserve">Establecer controles dentro del procedimiento de terceros concurrentes relacionados con las condiciones que se deben cumplir para el inicio de la ejecución del contrato, conforme el proyecto presentado por el promotor. </t>
  </si>
  <si>
    <t>Presentar borrador del procedimiento de Terceros Concurrentes para socialización y o sugerencias a las partes interesadas.</t>
  </si>
  <si>
    <t>Oficializar el documento en el Sistema Integrado de Gestión.</t>
  </si>
  <si>
    <t>Un borrador del procedimiento de Terceros Concurrentes</t>
  </si>
  <si>
    <t>Un borrador del procedimiento de Terceros Concurrentes.</t>
  </si>
  <si>
    <t>Borrador del procedimiento socializado</t>
  </si>
  <si>
    <t>Procedimiento oficializado en el Sistema Integrado de Gestión</t>
  </si>
  <si>
    <t>AUSENCIA DE LINEAMIENTOS Y DIRECTRICES DEL SISTEMA DE GESTIÓN DOCUMENTAL ASOCIADOS A LA TERCERA CONCURRENCIA
No se evidencia la existencia de lineamientos y directrices del Sistema de Gestión Documental, que indiquen las instrucciones que se deben seguir para proceder al archivo de los expedientes asociados a los contratos y el desarrollo de los mismos relacionados con el tema de terceros concurrentes.
DEBILIDAD EN LA ORGANIZACIÓN DE LOS EXPEDIENTES QUE NO PERMITEN LA TRAZABILIDAD DE LA INFORMACIÓN (OBS)
Se evidencia que la documentación de los expedientes no tiene un orden especifico ni cronológico, además de encontrar duplicidad de documentos entregados por el contratante, ya que esto dificulta la revisión de los mismos y no permite evidenciar el orden cronológico del desarrollo de las actividades en los expedientes.</t>
  </si>
  <si>
    <t>Debilidad en el conocimiento de las actividades o procedimiento relacionados con gestión documental.
Falta de actividades de capacitación y/o sensibilización.</t>
  </si>
  <si>
    <t>Director de Predios / Subgerente de Gestión Corporativa (Gestión Documental)</t>
  </si>
  <si>
    <t>2 jornadas de socialización y capacitación sobre la gestión y archivos de los documentos asociados a Terceros Concurrentes al equipo de predios</t>
  </si>
  <si>
    <t>CO-2021-016</t>
  </si>
  <si>
    <t>OM 04: Resulta pertinente continuar con la generación de espacios de socialización y apropiación de los instrumentos del Sistema Integrado de Gestión de la Empresa, en particular los referentes a riesgos, indicadores y demás documentos asociados del proceso.
Lo señalado, considerando que alguna de las personas entrevistadas en la sesión de aplicación de Lista de Verificación no contestó oportunamente a las preguntas del auditor y también por la alta rotación de personal en la Empresa, lo cual hace necesario mantener las acciones de apropiación del SIG siempre activas.
De igual manera, resulta recomendable verificar la posibilidad de incluir nuevos indicadores para el proceso, encaminados a medir la cantidad de recursos económicos que los procesos de comercialización y arriendo de inmuebles le genera a la Empresa.</t>
  </si>
  <si>
    <t>Remitir correo electrónico a la Subgerencia Jurídica solicitando la actualización de Normograma del Proceso de Evaluación y Seguimiento, en los términos establecidos en el Procedimiento PD 32 - Identificación, evaluación y seguimiento de requisitos legales y otros - V3; y su publicación en la eruNET.</t>
  </si>
  <si>
    <t>VIGENCIA: 2023</t>
  </si>
  <si>
    <t>Elaborar una plantilla de manejo interno con información de la pestaña proyecto en cifras del tablero de proyectos, en donde se incluyan datos relevantes para el seguimiento y sirvan como control y complemento para la validación de la información reportada.</t>
  </si>
  <si>
    <t>Socializar y verificar la información a publicar en el Tablero de proyectos, con los profesionales técnicos y jurídicos que apoyan y lideran las etapas de cada proyecto.</t>
  </si>
  <si>
    <t>Punto de control identificado y relacionado en el procedimiento.</t>
  </si>
  <si>
    <t>Punto de control identificado y relacionado en el procedimiento</t>
  </si>
  <si>
    <t>Solicitar, programar y realizar jornadas capacitación sobre la administración de (documentos físicos y/o electrónicos) correspondientes a los procesos asociados a Terceros Concurrentes.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</si>
</sst>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Red]0"/>
  </numFmts>
  <fonts count="21" x14ac:knownFonts="1">
    <font>
      <sz val="11"/>
      <color theme="1"/>
      <name val="Calibri"/>
      <family val="2"/>
      <scheme val="minor"/>
    </font>
    <font>
      <sz val="8"/>
      <color indexed="81"/>
      <name val="Tahoma"/>
      <family val="2"/>
    </font>
    <font>
      <sz val="10"/>
      <name val="Arial"/>
      <family val="2"/>
    </font>
    <font>
      <sz val="10"/>
      <color indexed="8"/>
      <name val="Arial"/>
      <family val="2"/>
    </font>
    <font>
      <sz val="9"/>
      <color indexed="81"/>
      <name val="Tahoma"/>
      <family val="2"/>
    </font>
    <font>
      <b/>
      <sz val="10"/>
      <color indexed="8"/>
      <name val="Arial"/>
      <family val="2"/>
    </font>
    <font>
      <b/>
      <sz val="8"/>
      <color indexed="81"/>
      <name val="Tahoma"/>
      <family val="2"/>
    </font>
    <font>
      <sz val="11"/>
      <name val="Arial"/>
      <family val="2"/>
    </font>
    <font>
      <sz val="8"/>
      <name val="Arial"/>
      <family val="2"/>
    </font>
    <font>
      <b/>
      <sz val="10"/>
      <name val="Arial"/>
      <family val="2"/>
    </font>
    <font>
      <i/>
      <sz val="10"/>
      <name val="Arial"/>
      <family val="2"/>
    </font>
    <font>
      <b/>
      <sz val="11"/>
      <name val="Arial"/>
      <family val="2"/>
    </font>
    <font>
      <sz val="11"/>
      <name val="Arial Narrow"/>
      <family val="2"/>
    </font>
    <font>
      <sz val="11"/>
      <color theme="1"/>
      <name val="Calibri"/>
      <family val="2"/>
      <scheme val="minor"/>
    </font>
    <font>
      <sz val="11"/>
      <color theme="1"/>
      <name val="Arial"/>
      <family val="2"/>
    </font>
    <font>
      <sz val="10"/>
      <color theme="1"/>
      <name val="Arial"/>
      <family val="2"/>
    </font>
    <font>
      <b/>
      <sz val="10"/>
      <color theme="1"/>
      <name val="Arial"/>
      <family val="2"/>
    </font>
    <font>
      <b/>
      <sz val="9"/>
      <color theme="1"/>
      <name val="Arial"/>
      <family val="2"/>
    </font>
    <font>
      <b/>
      <sz val="18"/>
      <name val="Arial"/>
      <family val="2"/>
    </font>
    <font>
      <b/>
      <sz val="28"/>
      <name val="Arial"/>
      <family val="2"/>
    </font>
    <font>
      <sz val="9"/>
      <name val="Arial"/>
      <family val="2"/>
    </font>
  </fonts>
  <fills count="3">
    <fill>
      <patternFill patternType="none"/>
    </fill>
    <fill>
      <patternFill patternType="gray125"/>
    </fill>
    <fill>
      <patternFill patternType="solid">
        <fgColor theme="0" tint="-4.9989318521683403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2" fillId="0" borderId="0"/>
    <xf numFmtId="0" fontId="13" fillId="0" borderId="0"/>
    <xf numFmtId="0" fontId="2" fillId="0" borderId="0"/>
    <xf numFmtId="9" fontId="13" fillId="0" borderId="0" applyFont="0" applyFill="0" applyBorder="0" applyAlignment="0" applyProtection="0"/>
  </cellStyleXfs>
  <cellXfs count="115">
    <xf numFmtId="0" fontId="0" fillId="0" borderId="0" xfId="0"/>
    <xf numFmtId="0" fontId="14" fillId="0" borderId="0" xfId="2" applyFont="1" applyAlignment="1">
      <alignment vertical="center"/>
    </xf>
    <xf numFmtId="0" fontId="15" fillId="0" borderId="0" xfId="2" applyFont="1" applyAlignment="1">
      <alignment vertical="center"/>
    </xf>
    <xf numFmtId="0" fontId="16" fillId="2" borderId="1" xfId="2" applyFont="1" applyFill="1" applyBorder="1" applyAlignment="1">
      <alignment horizontal="center" vertical="center"/>
    </xf>
    <xf numFmtId="164" fontId="15" fillId="0" borderId="1" xfId="2" applyNumberFormat="1" applyFont="1" applyBorder="1" applyAlignment="1">
      <alignment horizontal="center" vertical="center"/>
    </xf>
    <xf numFmtId="14" fontId="15" fillId="0" borderId="1" xfId="2" applyNumberFormat="1" applyFont="1" applyBorder="1" applyAlignment="1">
      <alignment horizontal="center" vertical="center"/>
    </xf>
    <xf numFmtId="0" fontId="16" fillId="0" borderId="0" xfId="2" applyFont="1" applyAlignment="1">
      <alignment horizontal="center" vertical="center"/>
    </xf>
    <xf numFmtId="0" fontId="8" fillId="0" borderId="0" xfId="0" applyFont="1" applyAlignment="1">
      <alignment horizontal="center" vertical="center"/>
    </xf>
    <xf numFmtId="9" fontId="2" fillId="0" borderId="1" xfId="0" applyNumberFormat="1" applyFont="1" applyBorder="1" applyAlignment="1">
      <alignment horizontal="center" vertical="center" wrapText="1"/>
    </xf>
    <xf numFmtId="9" fontId="2" fillId="0" borderId="1" xfId="4" applyFont="1" applyFill="1" applyBorder="1" applyAlignment="1">
      <alignment horizontal="center" vertical="center" wrapText="1"/>
    </xf>
    <xf numFmtId="0" fontId="2" fillId="0" borderId="0" xfId="0" applyFont="1" applyAlignment="1">
      <alignment horizontal="center" vertical="center" wrapText="1"/>
    </xf>
    <xf numFmtId="0" fontId="2" fillId="0" borderId="1" xfId="1" applyBorder="1" applyAlignment="1">
      <alignment horizontal="center" vertical="center" wrapText="1"/>
    </xf>
    <xf numFmtId="0" fontId="2" fillId="0" borderId="1" xfId="1" applyBorder="1" applyAlignment="1">
      <alignment horizontal="center" vertical="center"/>
    </xf>
    <xf numFmtId="0" fontId="12" fillId="0" borderId="1" xfId="1" applyFont="1" applyBorder="1" applyAlignment="1">
      <alignment horizontal="center" vertical="center"/>
    </xf>
    <xf numFmtId="0" fontId="12" fillId="0" borderId="1" xfId="1" applyFont="1" applyBorder="1" applyAlignment="1">
      <alignment horizontal="center" vertical="center" wrapText="1"/>
    </xf>
    <xf numFmtId="0" fontId="7" fillId="0" borderId="0" xfId="0" applyFont="1" applyAlignment="1">
      <alignment horizontal="center" vertical="center"/>
    </xf>
    <xf numFmtId="9" fontId="9" fillId="0" borderId="1" xfId="4" applyFont="1" applyFill="1" applyBorder="1" applyAlignment="1">
      <alignment horizontal="center" vertical="center" wrapText="1"/>
    </xf>
    <xf numFmtId="9" fontId="11" fillId="0" borderId="1" xfId="4" applyFont="1" applyFill="1" applyBorder="1" applyAlignment="1">
      <alignment horizontal="center" vertical="center" wrapText="1"/>
    </xf>
    <xf numFmtId="9" fontId="7" fillId="0" borderId="0" xfId="4" applyFont="1" applyFill="1" applyAlignment="1">
      <alignment horizontal="center" vertical="center"/>
    </xf>
    <xf numFmtId="0" fontId="2" fillId="0" borderId="0" xfId="0" applyFont="1" applyAlignment="1">
      <alignment horizontal="center" vertical="center"/>
    </xf>
    <xf numFmtId="9" fontId="2" fillId="0" borderId="0" xfId="4" applyFont="1" applyFill="1" applyAlignment="1">
      <alignment horizontal="center" vertical="center"/>
    </xf>
    <xf numFmtId="0" fontId="9"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9" fillId="0" borderId="1"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9" xfId="0" applyFont="1" applyBorder="1" applyAlignment="1">
      <alignment horizontal="center" vertical="center" textRotation="90" wrapText="1"/>
    </xf>
    <xf numFmtId="0" fontId="2" fillId="0" borderId="9" xfId="0" applyFont="1" applyBorder="1" applyAlignment="1">
      <alignment horizontal="center" vertical="center" wrapText="1"/>
    </xf>
    <xf numFmtId="0" fontId="2" fillId="0" borderId="9" xfId="0" applyFont="1" applyBorder="1" applyAlignment="1">
      <alignment horizontal="center" vertical="center" wrapText="1"/>
    </xf>
    <xf numFmtId="0" fontId="2" fillId="0" borderId="9" xfId="0" applyFont="1" applyBorder="1" applyAlignment="1">
      <alignment horizontal="center" vertical="center" textRotation="90"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9" fillId="0" borderId="9"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9" xfId="0" applyFont="1" applyBorder="1" applyAlignment="1">
      <alignment horizontal="center" vertical="center" textRotation="90" wrapText="1"/>
    </xf>
    <xf numFmtId="0" fontId="2" fillId="0" borderId="11" xfId="0" applyFont="1" applyBorder="1" applyAlignment="1">
      <alignment horizontal="center" vertical="center" textRotation="90"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2" fillId="0" borderId="1" xfId="0" applyFont="1" applyBorder="1" applyAlignment="1">
      <alignment horizontal="left" vertical="center" wrapText="1"/>
    </xf>
    <xf numFmtId="0" fontId="2" fillId="0" borderId="3" xfId="0" applyFont="1" applyFill="1" applyBorder="1" applyAlignment="1">
      <alignment horizontal="justify" vertical="center" wrapText="1"/>
    </xf>
    <xf numFmtId="0" fontId="2" fillId="0" borderId="2" xfId="0" applyFont="1" applyFill="1" applyBorder="1" applyAlignment="1">
      <alignment horizontal="justify" vertical="center" wrapText="1"/>
    </xf>
    <xf numFmtId="0" fontId="2" fillId="0" borderId="4" xfId="0" applyFont="1" applyFill="1" applyBorder="1" applyAlignment="1">
      <alignment horizontal="justify" vertical="center" wrapText="1"/>
    </xf>
    <xf numFmtId="0" fontId="2" fillId="0" borderId="1" xfId="0" applyFont="1" applyFill="1" applyBorder="1" applyAlignment="1">
      <alignment horizontal="justify" vertical="center" wrapText="1"/>
    </xf>
    <xf numFmtId="0" fontId="2" fillId="0" borderId="1" xfId="0" applyFont="1" applyFill="1" applyBorder="1" applyAlignment="1">
      <alignment horizontal="left" vertical="center" wrapText="1"/>
    </xf>
    <xf numFmtId="0" fontId="2" fillId="0" borderId="1" xfId="0" quotePrefix="1" applyFont="1" applyFill="1" applyBorder="1" applyAlignment="1">
      <alignment horizontal="justify" vertical="center" wrapText="1"/>
    </xf>
    <xf numFmtId="0" fontId="11"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2" fillId="0" borderId="1" xfId="0" applyFont="1" applyBorder="1" applyAlignment="1">
      <alignment horizontal="center" vertical="center" textRotation="90" wrapText="1"/>
    </xf>
    <xf numFmtId="0" fontId="2" fillId="0" borderId="0" xfId="0" applyFont="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 fillId="0" borderId="2" xfId="0" applyFont="1" applyBorder="1" applyAlignment="1">
      <alignment horizontal="center" vertical="center"/>
    </xf>
    <xf numFmtId="0" fontId="19" fillId="0" borderId="1" xfId="0" applyFont="1" applyBorder="1" applyAlignment="1">
      <alignment horizontal="center" vertical="center" wrapText="1"/>
    </xf>
    <xf numFmtId="0" fontId="18" fillId="0" borderId="5" xfId="0" applyFont="1" applyBorder="1" applyAlignment="1">
      <alignment horizontal="center" vertical="center"/>
    </xf>
    <xf numFmtId="0" fontId="18" fillId="0" borderId="0" xfId="0" applyFont="1" applyAlignment="1">
      <alignment horizontal="center" vertical="center"/>
    </xf>
    <xf numFmtId="0" fontId="2" fillId="0" borderId="1"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 xfId="0" quotePrefix="1" applyFont="1" applyFill="1" applyBorder="1" applyAlignment="1">
      <alignment horizontal="left" vertical="center" wrapText="1"/>
    </xf>
    <xf numFmtId="0" fontId="2" fillId="0" borderId="10" xfId="0" applyFont="1" applyBorder="1" applyAlignment="1">
      <alignment horizontal="center" vertical="center" wrapText="1"/>
    </xf>
    <xf numFmtId="0" fontId="2" fillId="0" borderId="10" xfId="0" applyFont="1" applyBorder="1" applyAlignment="1">
      <alignment horizontal="center" vertical="center" textRotation="90" wrapText="1"/>
    </xf>
    <xf numFmtId="0" fontId="14" fillId="0" borderId="1" xfId="2" applyFont="1" applyBorder="1" applyAlignment="1">
      <alignment horizontal="center" vertical="center"/>
    </xf>
    <xf numFmtId="0" fontId="15" fillId="2" borderId="1" xfId="2" applyFont="1" applyFill="1" applyBorder="1" applyAlignment="1">
      <alignment horizontal="center" vertical="center"/>
    </xf>
    <xf numFmtId="0" fontId="16" fillId="2" borderId="1" xfId="2" applyFont="1" applyFill="1" applyBorder="1" applyAlignment="1">
      <alignment horizontal="center" vertical="center"/>
    </xf>
    <xf numFmtId="0" fontId="15" fillId="0" borderId="3" xfId="2" applyFont="1" applyBorder="1" applyAlignment="1">
      <alignment horizontal="left" vertical="center"/>
    </xf>
    <xf numFmtId="0" fontId="15" fillId="0" borderId="2" xfId="2" applyFont="1" applyBorder="1" applyAlignment="1">
      <alignment horizontal="left" vertical="center"/>
    </xf>
    <xf numFmtId="0" fontId="15" fillId="0" borderId="4" xfId="2" applyFont="1" applyBorder="1" applyAlignment="1">
      <alignment horizontal="left" vertical="center"/>
    </xf>
    <xf numFmtId="164" fontId="15" fillId="0" borderId="1" xfId="2" applyNumberFormat="1" applyFont="1" applyBorder="1" applyAlignment="1">
      <alignment horizontal="left" vertical="center"/>
    </xf>
    <xf numFmtId="0" fontId="15" fillId="0" borderId="1" xfId="2" applyFont="1" applyBorder="1" applyAlignment="1">
      <alignment horizontal="left" vertical="center"/>
    </xf>
    <xf numFmtId="0" fontId="16" fillId="0" borderId="0" xfId="2" applyFont="1" applyAlignment="1">
      <alignment horizontal="center" vertical="center"/>
    </xf>
    <xf numFmtId="0" fontId="15" fillId="0" borderId="1" xfId="2" applyFont="1" applyBorder="1" applyAlignment="1">
      <alignment horizontal="justify" vertical="center" wrapText="1"/>
    </xf>
    <xf numFmtId="0" fontId="16" fillId="2" borderId="3" xfId="2" applyFont="1" applyFill="1" applyBorder="1" applyAlignment="1">
      <alignment horizontal="center" vertical="center"/>
    </xf>
    <xf numFmtId="0" fontId="16" fillId="2" borderId="2" xfId="2" applyFont="1" applyFill="1" applyBorder="1" applyAlignment="1">
      <alignment horizontal="center" vertical="center"/>
    </xf>
    <xf numFmtId="0" fontId="16" fillId="2" borderId="4" xfId="2" applyFont="1" applyFill="1" applyBorder="1" applyAlignment="1">
      <alignment horizontal="center" vertical="center"/>
    </xf>
    <xf numFmtId="0" fontId="17" fillId="0" borderId="1" xfId="2" applyFont="1" applyBorder="1" applyAlignment="1">
      <alignment horizontal="center" vertical="center" wrapText="1"/>
    </xf>
    <xf numFmtId="0" fontId="15" fillId="0" borderId="6" xfId="2" applyFont="1" applyBorder="1" applyAlignment="1">
      <alignment horizontal="center" vertical="center"/>
    </xf>
    <xf numFmtId="0" fontId="15" fillId="0" borderId="7" xfId="2" applyFont="1" applyBorder="1" applyAlignment="1">
      <alignment horizontal="center" vertical="center"/>
    </xf>
    <xf numFmtId="0" fontId="15" fillId="0" borderId="8" xfId="2" applyFont="1" applyBorder="1" applyAlignment="1">
      <alignment horizontal="center" vertical="center"/>
    </xf>
    <xf numFmtId="0" fontId="15" fillId="0" borderId="6" xfId="2" applyFont="1" applyBorder="1" applyAlignment="1">
      <alignment horizontal="center" vertical="center" wrapText="1"/>
    </xf>
    <xf numFmtId="0" fontId="15" fillId="0" borderId="8" xfId="2" applyFont="1" applyBorder="1" applyAlignment="1">
      <alignment horizontal="center" vertical="center" wrapText="1"/>
    </xf>
    <xf numFmtId="0" fontId="3" fillId="0" borderId="1" xfId="2" applyFont="1" applyBorder="1" applyAlignment="1">
      <alignment horizontal="center" vertical="center" wrapText="1"/>
    </xf>
    <xf numFmtId="0" fontId="15" fillId="0" borderId="1" xfId="2" applyFont="1" applyBorder="1" applyAlignment="1">
      <alignment horizontal="center" vertical="center" wrapText="1"/>
    </xf>
    <xf numFmtId="0" fontId="15" fillId="0" borderId="1" xfId="2" applyFont="1" applyBorder="1" applyAlignment="1">
      <alignment horizontal="center" vertical="center"/>
    </xf>
    <xf numFmtId="0" fontId="2" fillId="0" borderId="1" xfId="0" applyFont="1" applyFill="1" applyBorder="1" applyAlignment="1">
      <alignment horizontal="center" vertical="center" textRotation="90" wrapText="1"/>
    </xf>
    <xf numFmtId="0" fontId="12" fillId="0" borderId="1" xfId="1" applyFont="1" applyFill="1" applyBorder="1" applyAlignment="1">
      <alignment horizontal="center" vertical="center" wrapText="1"/>
    </xf>
    <xf numFmtId="0" fontId="12" fillId="0" borderId="1" xfId="1" applyFont="1" applyFill="1" applyBorder="1" applyAlignment="1">
      <alignment horizontal="center" vertical="center"/>
    </xf>
    <xf numFmtId="0" fontId="20" fillId="0" borderId="1" xfId="0" applyFont="1" applyFill="1" applyBorder="1" applyAlignment="1">
      <alignment horizontal="justify" vertical="center" wrapText="1"/>
    </xf>
    <xf numFmtId="9" fontId="2" fillId="0" borderId="3" xfId="0" applyNumberFormat="1" applyFont="1" applyFill="1" applyBorder="1" applyAlignment="1">
      <alignment horizontal="justify" vertical="center" wrapText="1"/>
    </xf>
    <xf numFmtId="9" fontId="2" fillId="0" borderId="2" xfId="0" applyNumberFormat="1" applyFont="1" applyFill="1" applyBorder="1" applyAlignment="1">
      <alignment horizontal="justify" vertical="center" wrapText="1"/>
    </xf>
    <xf numFmtId="9" fontId="2" fillId="0" borderId="4" xfId="0" applyNumberFormat="1" applyFont="1" applyFill="1" applyBorder="1" applyAlignment="1">
      <alignment horizontal="justify" vertical="center" wrapText="1"/>
    </xf>
    <xf numFmtId="2" fontId="2" fillId="0" borderId="1" xfId="0" applyNumberFormat="1" applyFont="1" applyFill="1" applyBorder="1" applyAlignment="1">
      <alignment horizontal="justify" vertical="center" wrapText="1"/>
    </xf>
    <xf numFmtId="0" fontId="9" fillId="0" borderId="1" xfId="0" applyFont="1" applyFill="1" applyBorder="1" applyAlignment="1">
      <alignment horizontal="justify" vertical="center" wrapText="1"/>
    </xf>
    <xf numFmtId="0" fontId="8" fillId="0" borderId="0" xfId="0" applyFont="1" applyFill="1" applyAlignment="1">
      <alignment horizontal="center" vertical="center"/>
    </xf>
    <xf numFmtId="0" fontId="9" fillId="0" borderId="1"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0" xfId="0" applyFont="1" applyFill="1" applyAlignment="1">
      <alignment horizontal="center" vertical="center"/>
    </xf>
  </cellXfs>
  <cellStyles count="5">
    <cellStyle name="Normal" xfId="0" builtinId="0"/>
    <cellStyle name="Normal 2" xfId="1"/>
    <cellStyle name="Normal 2 2 2" xfId="2"/>
    <cellStyle name="Normal 3" xfId="3"/>
    <cellStyle name="Porcentaje"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xdr:col>
      <xdr:colOff>24493</xdr:colOff>
      <xdr:row>0</xdr:row>
      <xdr:rowOff>36287</xdr:rowOff>
    </xdr:from>
    <xdr:to>
      <xdr:col>6</xdr:col>
      <xdr:colOff>449943</xdr:colOff>
      <xdr:row>0</xdr:row>
      <xdr:rowOff>616857</xdr:rowOff>
    </xdr:to>
    <xdr:pic>
      <xdr:nvPicPr>
        <xdr:cNvPr id="8322" name="Imagen 2">
          <a:extLst>
            <a:ext uri="{FF2B5EF4-FFF2-40B4-BE49-F238E27FC236}">
              <a16:creationId xmlns:a16="http://schemas.microsoft.com/office/drawing/2014/main" id="{00000000-0008-0000-0000-000082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493" y="36287"/>
          <a:ext cx="3083379" cy="580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641350</xdr:colOff>
      <xdr:row>1</xdr:row>
      <xdr:rowOff>38100</xdr:rowOff>
    </xdr:from>
    <xdr:to>
      <xdr:col>3</xdr:col>
      <xdr:colOff>349250</xdr:colOff>
      <xdr:row>3</xdr:row>
      <xdr:rowOff>152400</xdr:rowOff>
    </xdr:to>
    <xdr:grpSp>
      <xdr:nvGrpSpPr>
        <xdr:cNvPr id="8173" name="Grupo 7">
          <a:extLst>
            <a:ext uri="{FF2B5EF4-FFF2-40B4-BE49-F238E27FC236}">
              <a16:creationId xmlns:a16="http://schemas.microsoft.com/office/drawing/2014/main" id="{00000000-0008-0000-0200-0000ED1F0000}"/>
            </a:ext>
          </a:extLst>
        </xdr:cNvPr>
        <xdr:cNvGrpSpPr>
          <a:grpSpLocks/>
        </xdr:cNvGrpSpPr>
      </xdr:nvGrpSpPr>
      <xdr:grpSpPr bwMode="auto">
        <a:xfrm>
          <a:off x="1108075" y="219075"/>
          <a:ext cx="1860550" cy="476250"/>
          <a:chOff x="0" y="0"/>
          <a:chExt cx="5612127" cy="1388669"/>
        </a:xfrm>
      </xdr:grpSpPr>
      <xdr:pic>
        <xdr:nvPicPr>
          <xdr:cNvPr id="8174" name="20 Imagen">
            <a:extLst>
              <a:ext uri="{FF2B5EF4-FFF2-40B4-BE49-F238E27FC236}">
                <a16:creationId xmlns:a16="http://schemas.microsoft.com/office/drawing/2014/main" id="{00000000-0008-0000-0200-0000EE1F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273"/>
            <a:ext cx="5612127" cy="99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5" name="21 Imagen">
            <a:extLst>
              <a:ext uri="{FF2B5EF4-FFF2-40B4-BE49-F238E27FC236}">
                <a16:creationId xmlns:a16="http://schemas.microsoft.com/office/drawing/2014/main" id="{00000000-0008-0000-0200-0000EF1F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76264" y="133285"/>
            <a:ext cx="3125316" cy="823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6" name="22 Imagen">
            <a:extLst>
              <a:ext uri="{FF2B5EF4-FFF2-40B4-BE49-F238E27FC236}">
                <a16:creationId xmlns:a16="http://schemas.microsoft.com/office/drawing/2014/main" id="{00000000-0008-0000-0200-0000F01F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76264" y="1203838"/>
            <a:ext cx="2587627" cy="184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7" name="23 Imagen">
            <a:extLst>
              <a:ext uri="{FF2B5EF4-FFF2-40B4-BE49-F238E27FC236}">
                <a16:creationId xmlns:a16="http://schemas.microsoft.com/office/drawing/2014/main" id="{00000000-0008-0000-0200-0000F11F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8031" y="0"/>
            <a:ext cx="2011817" cy="97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D62"/>
  <sheetViews>
    <sheetView tabSelected="1" zoomScale="85" zoomScaleNormal="85" workbookViewId="0">
      <pane ySplit="6" topLeftCell="A7" activePane="bottomLeft" state="frozen"/>
      <selection pane="bottomLeft" activeCell="A5" sqref="A5:A6"/>
    </sheetView>
  </sheetViews>
  <sheetFormatPr baseColWidth="10" defaultColWidth="4" defaultRowHeight="12.5" x14ac:dyDescent="0.35"/>
  <cols>
    <col min="1" max="1" width="5.453125" style="19" customWidth="1"/>
    <col min="2" max="2" width="10.453125" style="114" customWidth="1"/>
    <col min="3" max="4" width="4.7265625" style="19" customWidth="1"/>
    <col min="5" max="5" width="6.54296875" style="19" customWidth="1"/>
    <col min="6" max="6" width="11.7265625" style="19" customWidth="1"/>
    <col min="7" max="7" width="12.54296875" style="19" customWidth="1"/>
    <col min="8" max="8" width="34.54296875" style="19" customWidth="1"/>
    <col min="9" max="9" width="31.1796875" style="19" customWidth="1"/>
    <col min="10" max="10" width="36.7265625" style="19" customWidth="1"/>
    <col min="11" max="12" width="4.7265625" style="19" customWidth="1"/>
    <col min="13" max="13" width="6.26953125" style="19" customWidth="1"/>
    <col min="14" max="15" width="4.7265625" style="19" customWidth="1"/>
    <col min="16" max="16" width="6.7265625" style="19" customWidth="1"/>
    <col min="17" max="17" width="16.26953125" style="19" customWidth="1"/>
    <col min="18" max="18" width="17.7265625" style="19" customWidth="1"/>
    <col min="19" max="19" width="20" style="19" customWidth="1"/>
    <col min="20" max="20" width="10.1796875" style="19" customWidth="1"/>
    <col min="21" max="22" width="4.7265625" style="19" customWidth="1"/>
    <col min="23" max="23" width="6" style="19" customWidth="1"/>
    <col min="24" max="24" width="10.26953125" style="20" customWidth="1"/>
    <col min="25" max="27" width="28.81640625" style="19" customWidth="1"/>
    <col min="28" max="28" width="13.1796875" style="19" customWidth="1"/>
    <col min="29" max="31" width="6" style="19" customWidth="1"/>
    <col min="32" max="32" width="9.81640625" style="19" customWidth="1"/>
    <col min="33" max="35" width="36" style="19" customWidth="1"/>
    <col min="36" max="36" width="8.81640625" style="19" customWidth="1"/>
    <col min="37" max="37" width="5.26953125" style="19" customWidth="1"/>
    <col min="38" max="38" width="5.7265625" style="19" customWidth="1"/>
    <col min="39" max="39" width="5.81640625" style="19" customWidth="1"/>
    <col min="40" max="40" width="8.54296875" style="19" customWidth="1"/>
    <col min="41" max="43" width="41.81640625" style="19" customWidth="1"/>
    <col min="44" max="44" width="9.81640625" style="19" customWidth="1"/>
    <col min="45" max="45" width="5.54296875" style="19" customWidth="1"/>
    <col min="46" max="47" width="6.54296875" style="19" customWidth="1"/>
    <col min="48" max="48" width="11.1796875" style="19" customWidth="1"/>
    <col min="49" max="51" width="47.453125" style="19" customWidth="1"/>
    <col min="52" max="52" width="4" style="19"/>
    <col min="53" max="53" width="12.1796875" style="19" bestFit="1" customWidth="1"/>
    <col min="54" max="56" width="11.54296875" style="19" bestFit="1" customWidth="1"/>
    <col min="57" max="16384" width="4" style="19"/>
  </cols>
  <sheetData>
    <row r="1" spans="1:56" s="15" customFormat="1" ht="49.5" customHeight="1" x14ac:dyDescent="0.35">
      <c r="A1" s="54"/>
      <c r="B1" s="55"/>
      <c r="C1" s="55"/>
      <c r="D1" s="55"/>
      <c r="E1" s="55"/>
      <c r="F1" s="55"/>
      <c r="G1" s="56"/>
      <c r="H1" s="67" t="s">
        <v>18</v>
      </c>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c r="AY1" s="67"/>
    </row>
    <row r="2" spans="1:56" s="15" customFormat="1" ht="14" x14ac:dyDescent="0.35">
      <c r="A2" s="7"/>
      <c r="B2" s="108"/>
      <c r="C2" s="7"/>
      <c r="D2" s="7"/>
      <c r="E2" s="7"/>
      <c r="F2" s="7"/>
      <c r="G2" s="7"/>
      <c r="X2" s="18"/>
    </row>
    <row r="3" spans="1:56" ht="23" x14ac:dyDescent="0.35">
      <c r="A3" s="68" t="s">
        <v>288</v>
      </c>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row>
    <row r="5" spans="1:56" s="21" customFormat="1" ht="38.5" customHeight="1" x14ac:dyDescent="0.35">
      <c r="A5" s="65" t="s">
        <v>0</v>
      </c>
      <c r="B5" s="109" t="s">
        <v>20</v>
      </c>
      <c r="C5" s="65" t="s">
        <v>4</v>
      </c>
      <c r="D5" s="65"/>
      <c r="E5" s="65"/>
      <c r="F5" s="64" t="s">
        <v>16</v>
      </c>
      <c r="G5" s="64" t="s">
        <v>5</v>
      </c>
      <c r="H5" s="65" t="s">
        <v>21</v>
      </c>
      <c r="I5" s="64" t="s">
        <v>19</v>
      </c>
      <c r="J5" s="64" t="s">
        <v>6</v>
      </c>
      <c r="K5" s="65" t="s">
        <v>9</v>
      </c>
      <c r="L5" s="65"/>
      <c r="M5" s="65"/>
      <c r="N5" s="65" t="s">
        <v>10</v>
      </c>
      <c r="O5" s="65"/>
      <c r="P5" s="65"/>
      <c r="Q5" s="64" t="s">
        <v>7</v>
      </c>
      <c r="R5" s="64" t="s">
        <v>8</v>
      </c>
      <c r="S5" s="64" t="s">
        <v>17</v>
      </c>
      <c r="T5" s="65" t="s">
        <v>11</v>
      </c>
      <c r="U5" s="64" t="s">
        <v>93</v>
      </c>
      <c r="V5" s="64"/>
      <c r="W5" s="64"/>
      <c r="X5" s="64"/>
      <c r="Y5" s="64"/>
      <c r="Z5" s="64"/>
      <c r="AA5" s="64"/>
      <c r="AB5" s="65" t="s">
        <v>11</v>
      </c>
      <c r="AC5" s="64" t="s">
        <v>94</v>
      </c>
      <c r="AD5" s="64"/>
      <c r="AE5" s="64"/>
      <c r="AF5" s="64"/>
      <c r="AG5" s="64"/>
      <c r="AH5" s="64"/>
      <c r="AI5" s="64"/>
      <c r="AJ5" s="65" t="s">
        <v>11</v>
      </c>
      <c r="AK5" s="64" t="s">
        <v>95</v>
      </c>
      <c r="AL5" s="64"/>
      <c r="AM5" s="64"/>
      <c r="AN5" s="64"/>
      <c r="AO5" s="64"/>
      <c r="AP5" s="64"/>
      <c r="AQ5" s="64"/>
      <c r="AR5" s="65" t="s">
        <v>11</v>
      </c>
      <c r="AS5" s="64" t="s">
        <v>96</v>
      </c>
      <c r="AT5" s="64"/>
      <c r="AU5" s="64"/>
      <c r="AV5" s="64"/>
      <c r="AW5" s="64"/>
      <c r="AX5" s="64"/>
      <c r="AY5" s="64"/>
    </row>
    <row r="6" spans="1:56" s="21" customFormat="1" ht="26" x14ac:dyDescent="0.35">
      <c r="A6" s="65"/>
      <c r="B6" s="109"/>
      <c r="C6" s="24" t="s">
        <v>1</v>
      </c>
      <c r="D6" s="24" t="s">
        <v>2</v>
      </c>
      <c r="E6" s="24" t="s">
        <v>3</v>
      </c>
      <c r="F6" s="64"/>
      <c r="G6" s="64"/>
      <c r="H6" s="65"/>
      <c r="I6" s="64"/>
      <c r="J6" s="64"/>
      <c r="K6" s="24" t="s">
        <v>1</v>
      </c>
      <c r="L6" s="24" t="s">
        <v>2</v>
      </c>
      <c r="M6" s="24" t="s">
        <v>3</v>
      </c>
      <c r="N6" s="24" t="s">
        <v>1</v>
      </c>
      <c r="O6" s="24" t="s">
        <v>2</v>
      </c>
      <c r="P6" s="24" t="s">
        <v>3</v>
      </c>
      <c r="Q6" s="64"/>
      <c r="R6" s="64"/>
      <c r="S6" s="64"/>
      <c r="T6" s="65"/>
      <c r="U6" s="24" t="s">
        <v>1</v>
      </c>
      <c r="V6" s="24" t="s">
        <v>2</v>
      </c>
      <c r="W6" s="24" t="s">
        <v>3</v>
      </c>
      <c r="X6" s="16" t="s">
        <v>51</v>
      </c>
      <c r="Y6" s="64" t="s">
        <v>12</v>
      </c>
      <c r="Z6" s="64"/>
      <c r="AA6" s="64"/>
      <c r="AB6" s="65"/>
      <c r="AC6" s="24" t="s">
        <v>1</v>
      </c>
      <c r="AD6" s="24" t="s">
        <v>2</v>
      </c>
      <c r="AE6" s="24" t="s">
        <v>3</v>
      </c>
      <c r="AF6" s="16" t="s">
        <v>51</v>
      </c>
      <c r="AG6" s="64" t="s">
        <v>12</v>
      </c>
      <c r="AH6" s="64"/>
      <c r="AI6" s="64"/>
      <c r="AJ6" s="65"/>
      <c r="AK6" s="24" t="s">
        <v>1</v>
      </c>
      <c r="AL6" s="24" t="s">
        <v>2</v>
      </c>
      <c r="AM6" s="24" t="s">
        <v>3</v>
      </c>
      <c r="AN6" s="16" t="s">
        <v>51</v>
      </c>
      <c r="AO6" s="64" t="s">
        <v>12</v>
      </c>
      <c r="AP6" s="64"/>
      <c r="AQ6" s="64"/>
      <c r="AR6" s="65"/>
      <c r="AS6" s="24" t="s">
        <v>1</v>
      </c>
      <c r="AT6" s="24" t="s">
        <v>2</v>
      </c>
      <c r="AU6" s="24" t="s">
        <v>3</v>
      </c>
      <c r="AV6" s="16" t="s">
        <v>51</v>
      </c>
      <c r="AW6" s="64" t="s">
        <v>12</v>
      </c>
      <c r="AX6" s="64"/>
      <c r="AY6" s="64"/>
    </row>
    <row r="7" spans="1:56" s="10" customFormat="1" ht="205" customHeight="1" x14ac:dyDescent="0.35">
      <c r="A7" s="22">
        <v>1</v>
      </c>
      <c r="B7" s="39" t="s">
        <v>42</v>
      </c>
      <c r="C7" s="22">
        <v>6</v>
      </c>
      <c r="D7" s="22">
        <v>7</v>
      </c>
      <c r="E7" s="22">
        <v>2020</v>
      </c>
      <c r="F7" s="23" t="s">
        <v>43</v>
      </c>
      <c r="G7" s="23" t="s">
        <v>37</v>
      </c>
      <c r="H7" s="22" t="s">
        <v>45</v>
      </c>
      <c r="I7" s="22" t="s">
        <v>49</v>
      </c>
      <c r="J7" s="22" t="s">
        <v>44</v>
      </c>
      <c r="K7" s="22">
        <v>1</v>
      </c>
      <c r="L7" s="22">
        <v>8</v>
      </c>
      <c r="M7" s="22">
        <v>2020</v>
      </c>
      <c r="N7" s="22">
        <v>31</v>
      </c>
      <c r="O7" s="22">
        <v>7</v>
      </c>
      <c r="P7" s="22">
        <v>2023</v>
      </c>
      <c r="Q7" s="22" t="s">
        <v>46</v>
      </c>
      <c r="R7" s="8" t="s">
        <v>47</v>
      </c>
      <c r="S7" s="8" t="s">
        <v>47</v>
      </c>
      <c r="T7" s="39"/>
      <c r="U7" s="39"/>
      <c r="V7" s="39"/>
      <c r="W7" s="39"/>
      <c r="X7" s="9"/>
      <c r="Y7" s="50"/>
      <c r="Z7" s="50"/>
      <c r="AA7" s="50"/>
      <c r="AB7" s="39"/>
      <c r="AC7" s="39"/>
      <c r="AD7" s="39"/>
      <c r="AE7" s="39"/>
      <c r="AF7" s="36"/>
      <c r="AG7" s="50"/>
      <c r="AH7" s="50"/>
      <c r="AI7" s="50"/>
      <c r="AJ7" s="39"/>
      <c r="AK7" s="39"/>
      <c r="AL7" s="39"/>
      <c r="AM7" s="39"/>
      <c r="AN7" s="36"/>
      <c r="AO7" s="50"/>
      <c r="AP7" s="50"/>
      <c r="AQ7" s="50"/>
      <c r="AR7" s="39"/>
      <c r="AS7" s="39"/>
      <c r="AT7" s="39"/>
      <c r="AU7" s="39"/>
      <c r="AV7" s="9"/>
      <c r="AW7" s="50"/>
      <c r="AX7" s="50"/>
      <c r="AY7" s="50"/>
      <c r="AZ7" s="37"/>
      <c r="BA7" s="37"/>
      <c r="BB7" s="37"/>
      <c r="BC7" s="37"/>
      <c r="BD7" s="37"/>
    </row>
    <row r="8" spans="1:56" s="37" customFormat="1" ht="190" customHeight="1" x14ac:dyDescent="0.35">
      <c r="A8" s="31">
        <v>2</v>
      </c>
      <c r="B8" s="39" t="s">
        <v>99</v>
      </c>
      <c r="C8" s="31">
        <v>11</v>
      </c>
      <c r="D8" s="31">
        <v>1</v>
      </c>
      <c r="E8" s="31">
        <v>2022</v>
      </c>
      <c r="F8" s="32" t="s">
        <v>43</v>
      </c>
      <c r="G8" s="32" t="s">
        <v>69</v>
      </c>
      <c r="H8" s="31" t="s">
        <v>100</v>
      </c>
      <c r="I8" s="31" t="s">
        <v>123</v>
      </c>
      <c r="J8" s="35" t="s">
        <v>252</v>
      </c>
      <c r="K8" s="35">
        <v>11</v>
      </c>
      <c r="L8" s="35">
        <v>1</v>
      </c>
      <c r="M8" s="35">
        <v>2022</v>
      </c>
      <c r="N8" s="35">
        <v>15</v>
      </c>
      <c r="O8" s="35">
        <v>3</v>
      </c>
      <c r="P8" s="35">
        <v>2023</v>
      </c>
      <c r="Q8" s="35" t="s">
        <v>98</v>
      </c>
      <c r="R8" s="36" t="s">
        <v>101</v>
      </c>
      <c r="S8" s="36" t="s">
        <v>102</v>
      </c>
      <c r="T8" s="39"/>
      <c r="U8" s="39"/>
      <c r="V8" s="39"/>
      <c r="W8" s="39"/>
      <c r="X8" s="9"/>
      <c r="Y8" s="50"/>
      <c r="Z8" s="50"/>
      <c r="AA8" s="50"/>
      <c r="AB8" s="39"/>
      <c r="AC8" s="39"/>
      <c r="AD8" s="39"/>
      <c r="AE8" s="39"/>
      <c r="AF8" s="36"/>
      <c r="AG8" s="50"/>
      <c r="AH8" s="50"/>
      <c r="AI8" s="50"/>
      <c r="AJ8" s="39"/>
      <c r="AK8" s="39"/>
      <c r="AL8" s="39"/>
      <c r="AM8" s="39"/>
      <c r="AN8" s="36"/>
      <c r="AO8" s="50"/>
      <c r="AP8" s="50"/>
      <c r="AQ8" s="50"/>
      <c r="AR8" s="39"/>
      <c r="AS8" s="39"/>
      <c r="AT8" s="39"/>
      <c r="AU8" s="39"/>
      <c r="AV8" s="9"/>
      <c r="AW8" s="47"/>
      <c r="AX8" s="48"/>
      <c r="AY8" s="49"/>
    </row>
    <row r="9" spans="1:56" s="10" customFormat="1" ht="137.25" customHeight="1" x14ac:dyDescent="0.35">
      <c r="A9" s="22">
        <v>3</v>
      </c>
      <c r="B9" s="39" t="s">
        <v>97</v>
      </c>
      <c r="C9" s="22">
        <v>17</v>
      </c>
      <c r="D9" s="22">
        <v>7</v>
      </c>
      <c r="E9" s="22">
        <v>2020</v>
      </c>
      <c r="F9" s="23" t="s">
        <v>43</v>
      </c>
      <c r="G9" s="23" t="s">
        <v>37</v>
      </c>
      <c r="H9" s="22" t="s">
        <v>50</v>
      </c>
      <c r="I9" s="22" t="s">
        <v>128</v>
      </c>
      <c r="J9" s="22" t="s">
        <v>130</v>
      </c>
      <c r="K9" s="22">
        <v>5</v>
      </c>
      <c r="L9" s="22">
        <v>8</v>
      </c>
      <c r="M9" s="22">
        <v>2020</v>
      </c>
      <c r="N9" s="22">
        <v>31</v>
      </c>
      <c r="O9" s="22">
        <v>12</v>
      </c>
      <c r="P9" s="22">
        <v>2022</v>
      </c>
      <c r="Q9" s="22" t="s">
        <v>46</v>
      </c>
      <c r="R9" s="8" t="s">
        <v>129</v>
      </c>
      <c r="S9" s="8" t="s">
        <v>129</v>
      </c>
      <c r="T9" s="39"/>
      <c r="U9" s="39"/>
      <c r="V9" s="39"/>
      <c r="W9" s="39"/>
      <c r="X9" s="9"/>
      <c r="Y9" s="50"/>
      <c r="Z9" s="50"/>
      <c r="AA9" s="50"/>
      <c r="AB9" s="39"/>
      <c r="AC9" s="39"/>
      <c r="AD9" s="39"/>
      <c r="AE9" s="39"/>
      <c r="AF9" s="36"/>
      <c r="AG9" s="102"/>
      <c r="AH9" s="102"/>
      <c r="AI9" s="102"/>
      <c r="AJ9" s="39"/>
      <c r="AK9" s="39"/>
      <c r="AL9" s="39"/>
      <c r="AM9" s="39"/>
      <c r="AN9" s="36"/>
      <c r="AO9" s="50"/>
      <c r="AP9" s="50"/>
      <c r="AQ9" s="50"/>
      <c r="AR9" s="39"/>
      <c r="AS9" s="39"/>
      <c r="AT9" s="39"/>
      <c r="AU9" s="39"/>
      <c r="AV9" s="36"/>
      <c r="AW9" s="50"/>
      <c r="AX9" s="50"/>
      <c r="AY9" s="50"/>
      <c r="AZ9" s="37"/>
      <c r="BA9" s="37"/>
      <c r="BB9" s="37"/>
      <c r="BC9" s="37"/>
      <c r="BD9" s="37"/>
    </row>
    <row r="10" spans="1:56" s="10" customFormat="1" ht="174" customHeight="1" x14ac:dyDescent="0.35">
      <c r="A10" s="31">
        <v>4</v>
      </c>
      <c r="B10" s="39" t="s">
        <v>285</v>
      </c>
      <c r="C10" s="33">
        <v>5</v>
      </c>
      <c r="D10" s="33">
        <v>11</v>
      </c>
      <c r="E10" s="33">
        <v>2021</v>
      </c>
      <c r="F10" s="34" t="s">
        <v>40</v>
      </c>
      <c r="G10" s="34" t="s">
        <v>37</v>
      </c>
      <c r="H10" s="33" t="s">
        <v>286</v>
      </c>
      <c r="I10" s="33" t="s">
        <v>55</v>
      </c>
      <c r="J10" s="33" t="s">
        <v>66</v>
      </c>
      <c r="K10" s="22">
        <v>5</v>
      </c>
      <c r="L10" s="22">
        <v>11</v>
      </c>
      <c r="M10" s="22">
        <v>2021</v>
      </c>
      <c r="N10" s="11">
        <v>30</v>
      </c>
      <c r="O10" s="12">
        <v>6</v>
      </c>
      <c r="P10" s="12">
        <v>2022</v>
      </c>
      <c r="Q10" s="22" t="s">
        <v>65</v>
      </c>
      <c r="R10" s="8" t="s">
        <v>67</v>
      </c>
      <c r="S10" s="8" t="s">
        <v>67</v>
      </c>
      <c r="T10" s="39"/>
      <c r="U10" s="39"/>
      <c r="V10" s="39"/>
      <c r="W10" s="39"/>
      <c r="X10" s="9"/>
      <c r="Y10" s="51"/>
      <c r="Z10" s="51"/>
      <c r="AA10" s="51"/>
      <c r="AB10" s="39"/>
      <c r="AC10" s="39"/>
      <c r="AD10" s="39"/>
      <c r="AE10" s="39"/>
      <c r="AF10" s="36"/>
      <c r="AG10" s="50"/>
      <c r="AH10" s="50"/>
      <c r="AI10" s="50"/>
      <c r="AJ10" s="39"/>
      <c r="AK10" s="39"/>
      <c r="AL10" s="39"/>
      <c r="AM10" s="39"/>
      <c r="AN10" s="36"/>
      <c r="AO10" s="50"/>
      <c r="AP10" s="50"/>
      <c r="AQ10" s="50"/>
      <c r="AR10" s="39"/>
      <c r="AS10" s="39"/>
      <c r="AT10" s="39"/>
      <c r="AU10" s="39"/>
      <c r="AV10" s="36"/>
      <c r="AW10" s="50"/>
      <c r="AX10" s="50"/>
      <c r="AY10" s="50"/>
      <c r="AZ10" s="37"/>
      <c r="BA10" s="37"/>
      <c r="BB10" s="37"/>
      <c r="BC10" s="37"/>
      <c r="BD10" s="37"/>
    </row>
    <row r="11" spans="1:56" s="10" customFormat="1" ht="174.75" customHeight="1" x14ac:dyDescent="0.35">
      <c r="A11" s="22">
        <v>5</v>
      </c>
      <c r="B11" s="39" t="s">
        <v>132</v>
      </c>
      <c r="C11" s="22">
        <v>17</v>
      </c>
      <c r="D11" s="22">
        <v>5</v>
      </c>
      <c r="E11" s="22">
        <v>2022</v>
      </c>
      <c r="F11" s="23" t="s">
        <v>40</v>
      </c>
      <c r="G11" s="23" t="s">
        <v>37</v>
      </c>
      <c r="H11" s="22" t="s">
        <v>139</v>
      </c>
      <c r="I11" s="22" t="s">
        <v>137</v>
      </c>
      <c r="J11" s="22" t="s">
        <v>140</v>
      </c>
      <c r="K11" s="22">
        <v>17</v>
      </c>
      <c r="L11" s="22">
        <v>5</v>
      </c>
      <c r="M11" s="22">
        <v>2022</v>
      </c>
      <c r="N11" s="14">
        <v>30</v>
      </c>
      <c r="O11" s="13">
        <v>7</v>
      </c>
      <c r="P11" s="13">
        <v>2022</v>
      </c>
      <c r="Q11" s="22" t="s">
        <v>155</v>
      </c>
      <c r="R11" s="8" t="s">
        <v>141</v>
      </c>
      <c r="S11" s="8" t="s">
        <v>141</v>
      </c>
      <c r="T11" s="39"/>
      <c r="U11" s="39"/>
      <c r="V11" s="39"/>
      <c r="W11" s="39"/>
      <c r="X11" s="9"/>
      <c r="Y11" s="51"/>
      <c r="Z11" s="51"/>
      <c r="AA11" s="51"/>
      <c r="AB11" s="39"/>
      <c r="AC11" s="39"/>
      <c r="AD11" s="39"/>
      <c r="AE11" s="39"/>
      <c r="AF11" s="36"/>
      <c r="AG11" s="50"/>
      <c r="AH11" s="50"/>
      <c r="AI11" s="50"/>
      <c r="AJ11" s="39"/>
      <c r="AK11" s="39"/>
      <c r="AL11" s="39"/>
      <c r="AM11" s="39"/>
      <c r="AN11" s="36"/>
      <c r="AO11" s="51"/>
      <c r="AP11" s="51"/>
      <c r="AQ11" s="51"/>
      <c r="AR11" s="39"/>
      <c r="AS11" s="39"/>
      <c r="AT11" s="39"/>
      <c r="AU11" s="39"/>
      <c r="AV11" s="36"/>
      <c r="AW11" s="50"/>
      <c r="AX11" s="50"/>
      <c r="AY11" s="50"/>
      <c r="AZ11" s="37"/>
      <c r="BA11" s="37"/>
      <c r="BB11" s="37"/>
      <c r="BC11" s="37"/>
      <c r="BD11" s="37"/>
    </row>
    <row r="12" spans="1:56" s="10" customFormat="1" ht="206.25" customHeight="1" x14ac:dyDescent="0.35">
      <c r="A12" s="22">
        <v>6</v>
      </c>
      <c r="B12" s="39" t="s">
        <v>133</v>
      </c>
      <c r="C12" s="22">
        <v>17</v>
      </c>
      <c r="D12" s="22">
        <v>5</v>
      </c>
      <c r="E12" s="22">
        <v>2022</v>
      </c>
      <c r="F12" s="23" t="s">
        <v>40</v>
      </c>
      <c r="G12" s="23" t="s">
        <v>37</v>
      </c>
      <c r="H12" s="22" t="s">
        <v>134</v>
      </c>
      <c r="I12" s="22" t="s">
        <v>135</v>
      </c>
      <c r="J12" s="22" t="s">
        <v>138</v>
      </c>
      <c r="K12" s="22">
        <v>17</v>
      </c>
      <c r="L12" s="22">
        <v>5</v>
      </c>
      <c r="M12" s="22">
        <v>2022</v>
      </c>
      <c r="N12" s="11">
        <v>31</v>
      </c>
      <c r="O12" s="12">
        <v>8</v>
      </c>
      <c r="P12" s="12">
        <v>2022</v>
      </c>
      <c r="Q12" s="22" t="s">
        <v>136</v>
      </c>
      <c r="R12" s="8" t="s">
        <v>156</v>
      </c>
      <c r="S12" s="8" t="s">
        <v>156</v>
      </c>
      <c r="T12" s="39"/>
      <c r="U12" s="39"/>
      <c r="V12" s="39"/>
      <c r="W12" s="39"/>
      <c r="X12" s="9"/>
      <c r="Y12" s="51"/>
      <c r="Z12" s="51"/>
      <c r="AA12" s="51"/>
      <c r="AB12" s="39"/>
      <c r="AC12" s="39"/>
      <c r="AD12" s="39"/>
      <c r="AE12" s="39"/>
      <c r="AF12" s="36"/>
      <c r="AG12" s="50"/>
      <c r="AH12" s="50"/>
      <c r="AI12" s="50"/>
      <c r="AJ12" s="39"/>
      <c r="AK12" s="39"/>
      <c r="AL12" s="39"/>
      <c r="AM12" s="39"/>
      <c r="AN12" s="36"/>
      <c r="AO12" s="50"/>
      <c r="AP12" s="50"/>
      <c r="AQ12" s="50"/>
      <c r="AR12" s="39"/>
      <c r="AS12" s="39"/>
      <c r="AT12" s="39"/>
      <c r="AU12" s="39"/>
      <c r="AV12" s="36"/>
      <c r="AW12" s="50"/>
      <c r="AX12" s="50"/>
      <c r="AY12" s="50"/>
      <c r="AZ12" s="37"/>
      <c r="BA12" s="37"/>
      <c r="BB12" s="37"/>
      <c r="BC12" s="37"/>
      <c r="BD12" s="37"/>
    </row>
    <row r="13" spans="1:56" s="10" customFormat="1" ht="195" customHeight="1" x14ac:dyDescent="0.35">
      <c r="A13" s="22">
        <v>7</v>
      </c>
      <c r="B13" s="39" t="s">
        <v>59</v>
      </c>
      <c r="C13" s="22">
        <v>3</v>
      </c>
      <c r="D13" s="22">
        <v>9</v>
      </c>
      <c r="E13" s="22">
        <v>2021</v>
      </c>
      <c r="F13" s="23" t="s">
        <v>53</v>
      </c>
      <c r="G13" s="23" t="s">
        <v>37</v>
      </c>
      <c r="H13" s="22" t="s">
        <v>60</v>
      </c>
      <c r="I13" s="22" t="s">
        <v>55</v>
      </c>
      <c r="J13" s="22" t="s">
        <v>61</v>
      </c>
      <c r="K13" s="22">
        <v>3</v>
      </c>
      <c r="L13" s="22">
        <v>9</v>
      </c>
      <c r="M13" s="22">
        <v>2021</v>
      </c>
      <c r="N13" s="22">
        <v>31</v>
      </c>
      <c r="O13" s="22">
        <v>12</v>
      </c>
      <c r="P13" s="22">
        <v>2021</v>
      </c>
      <c r="Q13" s="22" t="s">
        <v>62</v>
      </c>
      <c r="R13" s="8" t="s">
        <v>63</v>
      </c>
      <c r="S13" s="22" t="s">
        <v>64</v>
      </c>
      <c r="T13" s="39"/>
      <c r="U13" s="39"/>
      <c r="V13" s="39"/>
      <c r="W13" s="39"/>
      <c r="X13" s="9"/>
      <c r="Y13" s="51"/>
      <c r="Z13" s="51"/>
      <c r="AA13" s="51"/>
      <c r="AB13" s="39"/>
      <c r="AC13" s="39"/>
      <c r="AD13" s="39"/>
      <c r="AE13" s="39"/>
      <c r="AF13" s="36"/>
      <c r="AG13" s="50"/>
      <c r="AH13" s="50"/>
      <c r="AI13" s="50"/>
      <c r="AJ13" s="39"/>
      <c r="AK13" s="39"/>
      <c r="AL13" s="39"/>
      <c r="AM13" s="39"/>
      <c r="AN13" s="36"/>
      <c r="AO13" s="103"/>
      <c r="AP13" s="104"/>
      <c r="AQ13" s="105"/>
      <c r="AR13" s="39"/>
      <c r="AS13" s="39"/>
      <c r="AT13" s="39"/>
      <c r="AU13" s="39"/>
      <c r="AV13" s="9"/>
      <c r="AW13" s="106"/>
      <c r="AX13" s="106"/>
      <c r="AY13" s="106"/>
      <c r="AZ13" s="37"/>
      <c r="BA13" s="37"/>
      <c r="BB13" s="37"/>
      <c r="BC13" s="37"/>
      <c r="BD13" s="37"/>
    </row>
    <row r="14" spans="1:56" s="10" customFormat="1" ht="277.5" customHeight="1" x14ac:dyDescent="0.35">
      <c r="A14" s="44">
        <v>8</v>
      </c>
      <c r="B14" s="70" t="s">
        <v>76</v>
      </c>
      <c r="C14" s="44">
        <v>18</v>
      </c>
      <c r="D14" s="44">
        <v>11</v>
      </c>
      <c r="E14" s="44">
        <v>2021</v>
      </c>
      <c r="F14" s="62" t="s">
        <v>53</v>
      </c>
      <c r="G14" s="62" t="s">
        <v>37</v>
      </c>
      <c r="H14" s="44" t="s">
        <v>77</v>
      </c>
      <c r="I14" s="44" t="s">
        <v>89</v>
      </c>
      <c r="J14" s="22" t="s">
        <v>90</v>
      </c>
      <c r="K14" s="22">
        <v>18</v>
      </c>
      <c r="L14" s="22">
        <v>11</v>
      </c>
      <c r="M14" s="22">
        <v>2021</v>
      </c>
      <c r="N14" s="14">
        <v>31</v>
      </c>
      <c r="O14" s="13">
        <v>12</v>
      </c>
      <c r="P14" s="13">
        <v>2021</v>
      </c>
      <c r="Q14" s="22" t="s">
        <v>62</v>
      </c>
      <c r="R14" s="8" t="s">
        <v>80</v>
      </c>
      <c r="S14" s="8" t="s">
        <v>79</v>
      </c>
      <c r="T14" s="39"/>
      <c r="U14" s="39"/>
      <c r="V14" s="39"/>
      <c r="W14" s="39"/>
      <c r="X14" s="9"/>
      <c r="Y14" s="51"/>
      <c r="Z14" s="51"/>
      <c r="AA14" s="51"/>
      <c r="AB14" s="39"/>
      <c r="AC14" s="39"/>
      <c r="AD14" s="39"/>
      <c r="AE14" s="39"/>
      <c r="AF14" s="9"/>
      <c r="AG14" s="50"/>
      <c r="AH14" s="50"/>
      <c r="AI14" s="50"/>
      <c r="AJ14" s="39"/>
      <c r="AK14" s="39"/>
      <c r="AL14" s="39"/>
      <c r="AM14" s="39"/>
      <c r="AN14" s="9"/>
      <c r="AO14" s="71"/>
      <c r="AP14" s="72"/>
      <c r="AQ14" s="73"/>
      <c r="AR14" s="39"/>
      <c r="AS14" s="39"/>
      <c r="AT14" s="39"/>
      <c r="AU14" s="39"/>
      <c r="AV14" s="9"/>
      <c r="AW14" s="47"/>
      <c r="AX14" s="48"/>
      <c r="AY14" s="49"/>
      <c r="AZ14" s="37"/>
      <c r="BA14" s="37"/>
      <c r="BB14" s="37"/>
      <c r="BC14" s="37"/>
      <c r="BD14" s="37"/>
    </row>
    <row r="15" spans="1:56" s="10" customFormat="1" ht="63.75" customHeight="1" x14ac:dyDescent="0.35">
      <c r="A15" s="44"/>
      <c r="B15" s="70"/>
      <c r="C15" s="44"/>
      <c r="D15" s="44"/>
      <c r="E15" s="44"/>
      <c r="F15" s="62"/>
      <c r="G15" s="62"/>
      <c r="H15" s="44"/>
      <c r="I15" s="44"/>
      <c r="J15" s="22" t="s">
        <v>78</v>
      </c>
      <c r="K15" s="22">
        <v>18</v>
      </c>
      <c r="L15" s="22">
        <v>11</v>
      </c>
      <c r="M15" s="22">
        <v>2021</v>
      </c>
      <c r="N15" s="14">
        <v>30</v>
      </c>
      <c r="O15" s="13">
        <v>4</v>
      </c>
      <c r="P15" s="13">
        <v>2022</v>
      </c>
      <c r="Q15" s="22" t="s">
        <v>62</v>
      </c>
      <c r="R15" s="8" t="s">
        <v>86</v>
      </c>
      <c r="S15" s="8" t="s">
        <v>119</v>
      </c>
      <c r="T15" s="39"/>
      <c r="U15" s="39"/>
      <c r="V15" s="39"/>
      <c r="W15" s="39"/>
      <c r="X15" s="9"/>
      <c r="Y15" s="51"/>
      <c r="Z15" s="51"/>
      <c r="AA15" s="51"/>
      <c r="AB15" s="39"/>
      <c r="AC15" s="39"/>
      <c r="AD15" s="39"/>
      <c r="AE15" s="39"/>
      <c r="AF15" s="9"/>
      <c r="AG15" s="50"/>
      <c r="AH15" s="50"/>
      <c r="AI15" s="50"/>
      <c r="AJ15" s="39"/>
      <c r="AK15" s="39"/>
      <c r="AL15" s="39"/>
      <c r="AM15" s="39"/>
      <c r="AN15" s="9"/>
      <c r="AO15" s="71"/>
      <c r="AP15" s="72"/>
      <c r="AQ15" s="73"/>
      <c r="AR15" s="39"/>
      <c r="AS15" s="39"/>
      <c r="AT15" s="39"/>
      <c r="AU15" s="39"/>
      <c r="AV15" s="9"/>
      <c r="AW15" s="107"/>
      <c r="AX15" s="107"/>
      <c r="AY15" s="107"/>
      <c r="AZ15" s="37"/>
      <c r="BA15" s="37"/>
      <c r="BB15" s="37"/>
      <c r="BC15" s="37"/>
      <c r="BD15" s="37"/>
    </row>
    <row r="16" spans="1:56" s="10" customFormat="1" ht="126.75" customHeight="1" x14ac:dyDescent="0.35">
      <c r="A16" s="22">
        <v>9</v>
      </c>
      <c r="B16" s="39" t="s">
        <v>81</v>
      </c>
      <c r="C16" s="22">
        <v>18</v>
      </c>
      <c r="D16" s="22">
        <v>11</v>
      </c>
      <c r="E16" s="22">
        <v>2021</v>
      </c>
      <c r="F16" s="23" t="s">
        <v>53</v>
      </c>
      <c r="G16" s="23" t="s">
        <v>37</v>
      </c>
      <c r="H16" s="22" t="s">
        <v>120</v>
      </c>
      <c r="I16" s="22" t="s">
        <v>87</v>
      </c>
      <c r="J16" s="22" t="s">
        <v>83</v>
      </c>
      <c r="K16" s="22">
        <v>18</v>
      </c>
      <c r="L16" s="22">
        <v>11</v>
      </c>
      <c r="M16" s="22">
        <v>2021</v>
      </c>
      <c r="N16" s="14">
        <v>31</v>
      </c>
      <c r="O16" s="13">
        <v>3</v>
      </c>
      <c r="P16" s="13">
        <v>2022</v>
      </c>
      <c r="Q16" s="22" t="s">
        <v>62</v>
      </c>
      <c r="R16" s="8" t="s">
        <v>88</v>
      </c>
      <c r="S16" s="8" t="s">
        <v>88</v>
      </c>
      <c r="T16" s="39"/>
      <c r="U16" s="39"/>
      <c r="V16" s="39"/>
      <c r="W16" s="39"/>
      <c r="X16" s="9"/>
      <c r="Y16" s="51"/>
      <c r="Z16" s="51"/>
      <c r="AA16" s="51"/>
      <c r="AB16" s="39"/>
      <c r="AC16" s="39"/>
      <c r="AD16" s="39"/>
      <c r="AE16" s="39"/>
      <c r="AF16" s="9"/>
      <c r="AG16" s="50"/>
      <c r="AH16" s="50"/>
      <c r="AI16" s="50"/>
      <c r="AJ16" s="39"/>
      <c r="AK16" s="39"/>
      <c r="AL16" s="39"/>
      <c r="AM16" s="39"/>
      <c r="AN16" s="9"/>
      <c r="AO16" s="71"/>
      <c r="AP16" s="72"/>
      <c r="AQ16" s="73"/>
      <c r="AR16" s="39"/>
      <c r="AS16" s="39"/>
      <c r="AT16" s="39"/>
      <c r="AU16" s="39"/>
      <c r="AV16" s="9"/>
      <c r="AW16" s="50"/>
      <c r="AX16" s="50"/>
      <c r="AY16" s="50"/>
      <c r="AZ16" s="37"/>
      <c r="BA16" s="37"/>
      <c r="BB16" s="37"/>
      <c r="BC16" s="37"/>
      <c r="BD16" s="37"/>
    </row>
    <row r="17" spans="1:56" s="10" customFormat="1" ht="198" customHeight="1" x14ac:dyDescent="0.35">
      <c r="A17" s="22">
        <v>10</v>
      </c>
      <c r="B17" s="39" t="s">
        <v>82</v>
      </c>
      <c r="C17" s="22">
        <v>18</v>
      </c>
      <c r="D17" s="22">
        <v>11</v>
      </c>
      <c r="E17" s="22">
        <v>2021</v>
      </c>
      <c r="F17" s="23" t="s">
        <v>53</v>
      </c>
      <c r="G17" s="23" t="s">
        <v>37</v>
      </c>
      <c r="H17" s="22" t="s">
        <v>84</v>
      </c>
      <c r="I17" s="22" t="s">
        <v>91</v>
      </c>
      <c r="J17" s="22" t="s">
        <v>92</v>
      </c>
      <c r="K17" s="22">
        <v>18</v>
      </c>
      <c r="L17" s="22">
        <v>11</v>
      </c>
      <c r="M17" s="22">
        <v>2021</v>
      </c>
      <c r="N17" s="14">
        <v>31</v>
      </c>
      <c r="O17" s="13">
        <v>1</v>
      </c>
      <c r="P17" s="13">
        <v>2022</v>
      </c>
      <c r="Q17" s="22" t="s">
        <v>48</v>
      </c>
      <c r="R17" s="8" t="s">
        <v>86</v>
      </c>
      <c r="S17" s="8" t="s">
        <v>119</v>
      </c>
      <c r="T17" s="39"/>
      <c r="U17" s="39"/>
      <c r="V17" s="39"/>
      <c r="W17" s="39"/>
      <c r="X17" s="9"/>
      <c r="Y17" s="51"/>
      <c r="Z17" s="51"/>
      <c r="AA17" s="51"/>
      <c r="AB17" s="39"/>
      <c r="AC17" s="39"/>
      <c r="AD17" s="39"/>
      <c r="AE17" s="39"/>
      <c r="AF17" s="9"/>
      <c r="AG17" s="50"/>
      <c r="AH17" s="50"/>
      <c r="AI17" s="50"/>
      <c r="AJ17" s="39"/>
      <c r="AK17" s="39"/>
      <c r="AL17" s="39"/>
      <c r="AM17" s="39"/>
      <c r="AN17" s="9"/>
      <c r="AO17" s="71"/>
      <c r="AP17" s="72"/>
      <c r="AQ17" s="73"/>
      <c r="AR17" s="39"/>
      <c r="AS17" s="39"/>
      <c r="AT17" s="39"/>
      <c r="AU17" s="39"/>
      <c r="AV17" s="9"/>
      <c r="AW17" s="50"/>
      <c r="AX17" s="50"/>
      <c r="AY17" s="50"/>
      <c r="AZ17" s="37"/>
      <c r="BA17" s="37"/>
      <c r="BB17" s="37"/>
      <c r="BC17" s="37"/>
      <c r="BD17" s="37"/>
    </row>
    <row r="18" spans="1:56" s="10" customFormat="1" ht="198" customHeight="1" x14ac:dyDescent="0.35">
      <c r="A18" s="22">
        <v>11</v>
      </c>
      <c r="B18" s="39" t="s">
        <v>191</v>
      </c>
      <c r="C18" s="22">
        <v>10</v>
      </c>
      <c r="D18" s="22">
        <v>8</v>
      </c>
      <c r="E18" s="22">
        <v>2022</v>
      </c>
      <c r="F18" s="23" t="s">
        <v>53</v>
      </c>
      <c r="G18" s="23" t="s">
        <v>190</v>
      </c>
      <c r="H18" s="22" t="s">
        <v>209</v>
      </c>
      <c r="I18" s="22" t="s">
        <v>55</v>
      </c>
      <c r="J18" s="22" t="s">
        <v>210</v>
      </c>
      <c r="K18" s="22">
        <v>10</v>
      </c>
      <c r="L18" s="22">
        <v>8</v>
      </c>
      <c r="M18" s="22">
        <v>2022</v>
      </c>
      <c r="N18" s="14">
        <v>31</v>
      </c>
      <c r="O18" s="13">
        <v>12</v>
      </c>
      <c r="P18" s="13">
        <v>2022</v>
      </c>
      <c r="Q18" s="22" t="s">
        <v>192</v>
      </c>
      <c r="R18" s="8" t="s">
        <v>193</v>
      </c>
      <c r="S18" s="8" t="s">
        <v>193</v>
      </c>
      <c r="T18" s="39"/>
      <c r="U18" s="39"/>
      <c r="V18" s="39"/>
      <c r="W18" s="39"/>
      <c r="X18" s="9"/>
      <c r="Y18" s="51"/>
      <c r="Z18" s="51"/>
      <c r="AA18" s="51"/>
      <c r="AB18" s="39"/>
      <c r="AC18" s="39"/>
      <c r="AD18" s="39"/>
      <c r="AE18" s="39"/>
      <c r="AF18" s="9"/>
      <c r="AG18" s="50"/>
      <c r="AH18" s="50"/>
      <c r="AI18" s="50"/>
      <c r="AJ18" s="39"/>
      <c r="AK18" s="39"/>
      <c r="AL18" s="39"/>
      <c r="AM18" s="39"/>
      <c r="AN18" s="9"/>
      <c r="AO18" s="71"/>
      <c r="AP18" s="72"/>
      <c r="AQ18" s="73"/>
      <c r="AR18" s="39"/>
      <c r="AS18" s="39"/>
      <c r="AT18" s="39"/>
      <c r="AU18" s="39"/>
      <c r="AV18" s="9"/>
      <c r="AW18" s="50"/>
      <c r="AX18" s="50"/>
      <c r="AY18" s="50"/>
      <c r="AZ18" s="37"/>
      <c r="BA18" s="37"/>
      <c r="BB18" s="37"/>
      <c r="BC18" s="37"/>
      <c r="BD18" s="37"/>
    </row>
    <row r="19" spans="1:56" s="10" customFormat="1" ht="198" customHeight="1" x14ac:dyDescent="0.35">
      <c r="A19" s="22">
        <v>12</v>
      </c>
      <c r="B19" s="39" t="s">
        <v>194</v>
      </c>
      <c r="C19" s="22">
        <v>10</v>
      </c>
      <c r="D19" s="22">
        <v>8</v>
      </c>
      <c r="E19" s="22">
        <v>2022</v>
      </c>
      <c r="F19" s="23" t="s">
        <v>53</v>
      </c>
      <c r="G19" s="23" t="s">
        <v>190</v>
      </c>
      <c r="H19" s="22" t="s">
        <v>195</v>
      </c>
      <c r="I19" s="22" t="s">
        <v>55</v>
      </c>
      <c r="J19" s="22" t="s">
        <v>196</v>
      </c>
      <c r="K19" s="22">
        <v>10</v>
      </c>
      <c r="L19" s="22">
        <v>8</v>
      </c>
      <c r="M19" s="22">
        <v>2022</v>
      </c>
      <c r="N19" s="14">
        <v>31</v>
      </c>
      <c r="O19" s="13">
        <v>12</v>
      </c>
      <c r="P19" s="13">
        <v>2022</v>
      </c>
      <c r="Q19" s="22" t="s">
        <v>198</v>
      </c>
      <c r="R19" s="8" t="s">
        <v>197</v>
      </c>
      <c r="S19" s="8" t="s">
        <v>197</v>
      </c>
      <c r="T19" s="39"/>
      <c r="U19" s="39"/>
      <c r="V19" s="39"/>
      <c r="W19" s="39"/>
      <c r="X19" s="9"/>
      <c r="Y19" s="51"/>
      <c r="Z19" s="51"/>
      <c r="AA19" s="51"/>
      <c r="AB19" s="39"/>
      <c r="AC19" s="39"/>
      <c r="AD19" s="39"/>
      <c r="AE19" s="39"/>
      <c r="AF19" s="9"/>
      <c r="AG19" s="50"/>
      <c r="AH19" s="50"/>
      <c r="AI19" s="50"/>
      <c r="AJ19" s="39"/>
      <c r="AK19" s="39"/>
      <c r="AL19" s="39"/>
      <c r="AM19" s="39"/>
      <c r="AN19" s="9"/>
      <c r="AO19" s="71"/>
      <c r="AP19" s="72"/>
      <c r="AQ19" s="73"/>
      <c r="AR19" s="39"/>
      <c r="AS19" s="39"/>
      <c r="AT19" s="39"/>
      <c r="AU19" s="39"/>
      <c r="AV19" s="9"/>
      <c r="AW19" s="50"/>
      <c r="AX19" s="50"/>
      <c r="AY19" s="50"/>
      <c r="AZ19" s="37"/>
      <c r="BA19" s="37"/>
      <c r="BB19" s="37"/>
      <c r="BC19" s="37"/>
      <c r="BD19" s="37"/>
    </row>
    <row r="20" spans="1:56" s="10" customFormat="1" ht="138.65" customHeight="1" x14ac:dyDescent="0.35">
      <c r="A20" s="22">
        <v>13</v>
      </c>
      <c r="B20" s="39" t="s">
        <v>56</v>
      </c>
      <c r="C20" s="22">
        <v>3</v>
      </c>
      <c r="D20" s="22">
        <v>2</v>
      </c>
      <c r="E20" s="22">
        <v>2021</v>
      </c>
      <c r="F20" s="23" t="s">
        <v>38</v>
      </c>
      <c r="G20" s="23" t="s">
        <v>37</v>
      </c>
      <c r="H20" s="22" t="s">
        <v>57</v>
      </c>
      <c r="I20" s="22" t="s">
        <v>55</v>
      </c>
      <c r="J20" s="22" t="s">
        <v>251</v>
      </c>
      <c r="K20" s="22">
        <v>3</v>
      </c>
      <c r="L20" s="22">
        <v>2</v>
      </c>
      <c r="M20" s="22">
        <v>2021</v>
      </c>
      <c r="N20" s="22">
        <v>28</v>
      </c>
      <c r="O20" s="22">
        <v>2</v>
      </c>
      <c r="P20" s="22">
        <v>2023</v>
      </c>
      <c r="Q20" s="22" t="s">
        <v>58</v>
      </c>
      <c r="R20" s="8" t="s">
        <v>248</v>
      </c>
      <c r="S20" s="22" t="s">
        <v>249</v>
      </c>
      <c r="T20" s="39"/>
      <c r="U20" s="39"/>
      <c r="V20" s="39"/>
      <c r="W20" s="39"/>
      <c r="X20" s="9"/>
      <c r="Y20" s="50"/>
      <c r="Z20" s="50"/>
      <c r="AA20" s="50"/>
      <c r="AB20" s="39"/>
      <c r="AC20" s="39"/>
      <c r="AD20" s="39"/>
      <c r="AE20" s="39"/>
      <c r="AF20" s="36"/>
      <c r="AG20" s="50"/>
      <c r="AH20" s="50"/>
      <c r="AI20" s="50"/>
      <c r="AJ20" s="39"/>
      <c r="AK20" s="39"/>
      <c r="AL20" s="39"/>
      <c r="AM20" s="39"/>
      <c r="AN20" s="36"/>
      <c r="AO20" s="71"/>
      <c r="AP20" s="72"/>
      <c r="AQ20" s="73"/>
      <c r="AR20" s="39"/>
      <c r="AS20" s="39"/>
      <c r="AT20" s="39"/>
      <c r="AU20" s="39"/>
      <c r="AV20" s="36"/>
      <c r="AW20" s="51"/>
      <c r="AX20" s="51"/>
      <c r="AY20" s="51"/>
      <c r="AZ20" s="37"/>
      <c r="BA20" s="37"/>
      <c r="BB20" s="37"/>
      <c r="BC20" s="37"/>
      <c r="BD20" s="37"/>
    </row>
    <row r="21" spans="1:56" s="10" customFormat="1" ht="138.65" customHeight="1" x14ac:dyDescent="0.35">
      <c r="A21" s="22">
        <v>14</v>
      </c>
      <c r="B21" s="39" t="s">
        <v>170</v>
      </c>
      <c r="C21" s="22">
        <v>18</v>
      </c>
      <c r="D21" s="22">
        <v>5</v>
      </c>
      <c r="E21" s="22">
        <v>2022</v>
      </c>
      <c r="F21" s="23" t="s">
        <v>38</v>
      </c>
      <c r="G21" s="23" t="s">
        <v>37</v>
      </c>
      <c r="H21" s="22" t="s">
        <v>171</v>
      </c>
      <c r="I21" s="22" t="s">
        <v>55</v>
      </c>
      <c r="J21" s="22" t="s">
        <v>177</v>
      </c>
      <c r="K21" s="22">
        <v>18</v>
      </c>
      <c r="L21" s="22">
        <v>5</v>
      </c>
      <c r="M21" s="22">
        <v>2022</v>
      </c>
      <c r="N21" s="22">
        <v>30</v>
      </c>
      <c r="O21" s="22">
        <v>3</v>
      </c>
      <c r="P21" s="22">
        <v>2023</v>
      </c>
      <c r="Q21" s="22" t="s">
        <v>172</v>
      </c>
      <c r="R21" s="8" t="s">
        <v>173</v>
      </c>
      <c r="S21" s="8" t="s">
        <v>173</v>
      </c>
      <c r="T21" s="39"/>
      <c r="U21" s="39"/>
      <c r="V21" s="39"/>
      <c r="W21" s="39"/>
      <c r="X21" s="9"/>
      <c r="Y21" s="50"/>
      <c r="Z21" s="50"/>
      <c r="AA21" s="50"/>
      <c r="AB21" s="39"/>
      <c r="AC21" s="39"/>
      <c r="AD21" s="39"/>
      <c r="AE21" s="39"/>
      <c r="AF21" s="36"/>
      <c r="AG21" s="47"/>
      <c r="AH21" s="48"/>
      <c r="AI21" s="49"/>
      <c r="AJ21" s="39"/>
      <c r="AK21" s="39"/>
      <c r="AL21" s="39"/>
      <c r="AM21" s="39"/>
      <c r="AN21" s="36"/>
      <c r="AO21" s="71"/>
      <c r="AP21" s="72"/>
      <c r="AQ21" s="73"/>
      <c r="AR21" s="39"/>
      <c r="AS21" s="39"/>
      <c r="AT21" s="39"/>
      <c r="AU21" s="39"/>
      <c r="AV21" s="36"/>
      <c r="AW21" s="51"/>
      <c r="AX21" s="51"/>
      <c r="AY21" s="51"/>
      <c r="AZ21" s="37"/>
      <c r="BA21" s="37"/>
      <c r="BB21" s="37"/>
      <c r="BC21" s="37"/>
      <c r="BD21" s="37"/>
    </row>
    <row r="22" spans="1:56" s="10" customFormat="1" ht="272.5" customHeight="1" x14ac:dyDescent="0.35">
      <c r="A22" s="22">
        <v>15</v>
      </c>
      <c r="B22" s="39" t="s">
        <v>174</v>
      </c>
      <c r="C22" s="22">
        <v>18</v>
      </c>
      <c r="D22" s="22">
        <v>5</v>
      </c>
      <c r="E22" s="22">
        <v>2022</v>
      </c>
      <c r="F22" s="23" t="s">
        <v>38</v>
      </c>
      <c r="G22" s="23" t="s">
        <v>37</v>
      </c>
      <c r="H22" s="22" t="s">
        <v>175</v>
      </c>
      <c r="I22" s="22" t="s">
        <v>178</v>
      </c>
      <c r="J22" s="22" t="s">
        <v>179</v>
      </c>
      <c r="K22" s="22">
        <v>18</v>
      </c>
      <c r="L22" s="22">
        <v>5</v>
      </c>
      <c r="M22" s="22">
        <v>2022</v>
      </c>
      <c r="N22" s="22">
        <v>30</v>
      </c>
      <c r="O22" s="22">
        <v>12</v>
      </c>
      <c r="P22" s="22">
        <v>2022</v>
      </c>
      <c r="Q22" s="22" t="s">
        <v>172</v>
      </c>
      <c r="R22" s="8" t="s">
        <v>176</v>
      </c>
      <c r="S22" s="8" t="s">
        <v>176</v>
      </c>
      <c r="T22" s="39"/>
      <c r="U22" s="39"/>
      <c r="V22" s="39"/>
      <c r="W22" s="39"/>
      <c r="X22" s="9"/>
      <c r="Y22" s="50"/>
      <c r="Z22" s="50"/>
      <c r="AA22" s="50"/>
      <c r="AB22" s="39"/>
      <c r="AC22" s="39"/>
      <c r="AD22" s="39"/>
      <c r="AE22" s="39"/>
      <c r="AF22" s="36"/>
      <c r="AG22" s="47"/>
      <c r="AH22" s="48"/>
      <c r="AI22" s="49"/>
      <c r="AJ22" s="39"/>
      <c r="AK22" s="39"/>
      <c r="AL22" s="39"/>
      <c r="AM22" s="39"/>
      <c r="AN22" s="36"/>
      <c r="AO22" s="71"/>
      <c r="AP22" s="72"/>
      <c r="AQ22" s="73"/>
      <c r="AR22" s="39"/>
      <c r="AS22" s="39"/>
      <c r="AT22" s="39"/>
      <c r="AU22" s="39"/>
      <c r="AV22" s="36"/>
      <c r="AW22" s="50"/>
      <c r="AX22" s="50"/>
      <c r="AY22" s="50"/>
      <c r="AZ22" s="37"/>
      <c r="BA22" s="37"/>
      <c r="BB22" s="37"/>
      <c r="BC22" s="37"/>
      <c r="BD22" s="37"/>
    </row>
    <row r="23" spans="1:56" s="37" customFormat="1" ht="74.5" customHeight="1" x14ac:dyDescent="0.35">
      <c r="A23" s="39">
        <v>16</v>
      </c>
      <c r="B23" s="39" t="s">
        <v>70</v>
      </c>
      <c r="C23" s="39">
        <v>6</v>
      </c>
      <c r="D23" s="39">
        <v>9</v>
      </c>
      <c r="E23" s="39">
        <v>2021</v>
      </c>
      <c r="F23" s="99" t="s">
        <v>68</v>
      </c>
      <c r="G23" s="99" t="s">
        <v>69</v>
      </c>
      <c r="H23" s="39" t="s">
        <v>72</v>
      </c>
      <c r="I23" s="39" t="s">
        <v>73</v>
      </c>
      <c r="J23" s="39" t="s">
        <v>74</v>
      </c>
      <c r="K23" s="39">
        <v>6</v>
      </c>
      <c r="L23" s="39">
        <v>9</v>
      </c>
      <c r="M23" s="39">
        <v>2021</v>
      </c>
      <c r="N23" s="100">
        <v>31</v>
      </c>
      <c r="O23" s="101">
        <v>3</v>
      </c>
      <c r="P23" s="101">
        <v>2023</v>
      </c>
      <c r="Q23" s="39" t="s">
        <v>71</v>
      </c>
      <c r="R23" s="36" t="s">
        <v>121</v>
      </c>
      <c r="S23" s="39" t="s">
        <v>75</v>
      </c>
      <c r="T23" s="39"/>
      <c r="U23" s="39"/>
      <c r="V23" s="39"/>
      <c r="W23" s="39"/>
      <c r="X23" s="9"/>
      <c r="Y23" s="51"/>
      <c r="Z23" s="51"/>
      <c r="AA23" s="51"/>
      <c r="AB23" s="39"/>
      <c r="AC23" s="39"/>
      <c r="AD23" s="39"/>
      <c r="AE23" s="39"/>
      <c r="AF23" s="9"/>
      <c r="AG23" s="50"/>
      <c r="AH23" s="50"/>
      <c r="AI23" s="50"/>
      <c r="AJ23" s="39"/>
      <c r="AK23" s="39"/>
      <c r="AL23" s="39"/>
      <c r="AM23" s="39"/>
      <c r="AN23" s="9"/>
      <c r="AO23" s="50"/>
      <c r="AP23" s="50"/>
      <c r="AQ23" s="50"/>
      <c r="AR23" s="39"/>
      <c r="AS23" s="39"/>
      <c r="AT23" s="39"/>
      <c r="AU23" s="39"/>
      <c r="AV23" s="9"/>
      <c r="AW23" s="50"/>
      <c r="AX23" s="50"/>
      <c r="AY23" s="50"/>
    </row>
    <row r="24" spans="1:56" s="10" customFormat="1" ht="105.5" customHeight="1" x14ac:dyDescent="0.35">
      <c r="A24" s="44">
        <v>17</v>
      </c>
      <c r="B24" s="70" t="s">
        <v>142</v>
      </c>
      <c r="C24" s="44">
        <v>24</v>
      </c>
      <c r="D24" s="44">
        <v>5</v>
      </c>
      <c r="E24" s="44">
        <v>2022</v>
      </c>
      <c r="F24" s="62" t="s">
        <v>68</v>
      </c>
      <c r="G24" s="62" t="s">
        <v>143</v>
      </c>
      <c r="H24" s="44" t="s">
        <v>152</v>
      </c>
      <c r="I24" s="44" t="s">
        <v>153</v>
      </c>
      <c r="J24" s="31" t="s">
        <v>287</v>
      </c>
      <c r="K24" s="31">
        <v>24</v>
      </c>
      <c r="L24" s="31">
        <v>5</v>
      </c>
      <c r="M24" s="31">
        <v>2022</v>
      </c>
      <c r="N24" s="14">
        <v>15</v>
      </c>
      <c r="O24" s="13">
        <v>9</v>
      </c>
      <c r="P24" s="13">
        <v>2022</v>
      </c>
      <c r="Q24" s="31" t="s">
        <v>71</v>
      </c>
      <c r="R24" s="8" t="s">
        <v>144</v>
      </c>
      <c r="S24" s="8" t="s">
        <v>144</v>
      </c>
      <c r="T24" s="39"/>
      <c r="U24" s="39"/>
      <c r="V24" s="39"/>
      <c r="W24" s="39"/>
      <c r="X24" s="9"/>
      <c r="Y24" s="51"/>
      <c r="Z24" s="51"/>
      <c r="AA24" s="51"/>
      <c r="AB24" s="39"/>
      <c r="AC24" s="39"/>
      <c r="AD24" s="39"/>
      <c r="AE24" s="39"/>
      <c r="AF24" s="9"/>
      <c r="AG24" s="50"/>
      <c r="AH24" s="50"/>
      <c r="AI24" s="50"/>
      <c r="AJ24" s="39"/>
      <c r="AK24" s="39"/>
      <c r="AL24" s="39"/>
      <c r="AM24" s="39"/>
      <c r="AN24" s="9"/>
      <c r="AO24" s="50"/>
      <c r="AP24" s="50"/>
      <c r="AQ24" s="50"/>
      <c r="AR24" s="39"/>
      <c r="AS24" s="39"/>
      <c r="AT24" s="39"/>
      <c r="AU24" s="39"/>
      <c r="AV24" s="9"/>
      <c r="AW24" s="50"/>
      <c r="AX24" s="50"/>
      <c r="AY24" s="50"/>
      <c r="AZ24" s="37"/>
      <c r="BA24" s="37"/>
      <c r="BB24" s="37"/>
      <c r="BC24" s="37"/>
      <c r="BD24" s="37"/>
    </row>
    <row r="25" spans="1:56" s="10" customFormat="1" ht="112.5" customHeight="1" x14ac:dyDescent="0.35">
      <c r="A25" s="44"/>
      <c r="B25" s="70"/>
      <c r="C25" s="44"/>
      <c r="D25" s="44"/>
      <c r="E25" s="44"/>
      <c r="F25" s="62"/>
      <c r="G25" s="62"/>
      <c r="H25" s="44"/>
      <c r="I25" s="44"/>
      <c r="J25" s="31" t="s">
        <v>145</v>
      </c>
      <c r="K25" s="31">
        <v>24</v>
      </c>
      <c r="L25" s="31">
        <v>5</v>
      </c>
      <c r="M25" s="31">
        <v>2022</v>
      </c>
      <c r="N25" s="14">
        <v>30</v>
      </c>
      <c r="O25" s="13">
        <v>10</v>
      </c>
      <c r="P25" s="13">
        <v>2022</v>
      </c>
      <c r="Q25" s="31" t="s">
        <v>71</v>
      </c>
      <c r="R25" s="8" t="s">
        <v>146</v>
      </c>
      <c r="S25" s="8" t="s">
        <v>146</v>
      </c>
      <c r="T25" s="39"/>
      <c r="U25" s="39"/>
      <c r="V25" s="39"/>
      <c r="W25" s="39"/>
      <c r="X25" s="9"/>
      <c r="Y25" s="51"/>
      <c r="Z25" s="51"/>
      <c r="AA25" s="51"/>
      <c r="AB25" s="39"/>
      <c r="AC25" s="39"/>
      <c r="AD25" s="39"/>
      <c r="AE25" s="39"/>
      <c r="AF25" s="9"/>
      <c r="AG25" s="50"/>
      <c r="AH25" s="50"/>
      <c r="AI25" s="50"/>
      <c r="AJ25" s="39"/>
      <c r="AK25" s="39"/>
      <c r="AL25" s="39"/>
      <c r="AM25" s="39"/>
      <c r="AN25" s="9"/>
      <c r="AO25" s="50"/>
      <c r="AP25" s="50"/>
      <c r="AQ25" s="50"/>
      <c r="AR25" s="39"/>
      <c r="AS25" s="39"/>
      <c r="AT25" s="39"/>
      <c r="AU25" s="39"/>
      <c r="AV25" s="36"/>
      <c r="AW25" s="51"/>
      <c r="AX25" s="51"/>
      <c r="AY25" s="51"/>
      <c r="AZ25" s="37"/>
      <c r="BA25" s="37"/>
      <c r="BB25" s="37"/>
      <c r="BC25" s="37"/>
      <c r="BD25" s="37"/>
    </row>
    <row r="26" spans="1:56" s="10" customFormat="1" ht="199" customHeight="1" x14ac:dyDescent="0.35">
      <c r="A26" s="22">
        <v>18</v>
      </c>
      <c r="B26" s="39" t="s">
        <v>163</v>
      </c>
      <c r="C26" s="22">
        <v>16</v>
      </c>
      <c r="D26" s="22">
        <v>5</v>
      </c>
      <c r="E26" s="22">
        <v>2022</v>
      </c>
      <c r="F26" s="23" t="s">
        <v>85</v>
      </c>
      <c r="G26" s="23" t="s">
        <v>37</v>
      </c>
      <c r="H26" s="22" t="s">
        <v>164</v>
      </c>
      <c r="I26" s="22" t="s">
        <v>55</v>
      </c>
      <c r="J26" s="22" t="s">
        <v>165</v>
      </c>
      <c r="K26" s="22">
        <v>16</v>
      </c>
      <c r="L26" s="22">
        <v>5</v>
      </c>
      <c r="M26" s="22">
        <v>2022</v>
      </c>
      <c r="N26" s="22">
        <v>30</v>
      </c>
      <c r="O26" s="22">
        <v>12</v>
      </c>
      <c r="P26" s="22">
        <v>2022</v>
      </c>
      <c r="Q26" s="22" t="s">
        <v>166</v>
      </c>
      <c r="R26" s="22" t="s">
        <v>167</v>
      </c>
      <c r="S26" s="22" t="s">
        <v>167</v>
      </c>
      <c r="T26" s="39"/>
      <c r="U26" s="39"/>
      <c r="V26" s="39"/>
      <c r="W26" s="39"/>
      <c r="X26" s="36"/>
      <c r="Y26" s="51"/>
      <c r="Z26" s="51"/>
      <c r="AA26" s="51"/>
      <c r="AB26" s="39"/>
      <c r="AC26" s="39"/>
      <c r="AD26" s="39"/>
      <c r="AE26" s="39"/>
      <c r="AF26" s="36"/>
      <c r="AG26" s="47"/>
      <c r="AH26" s="48"/>
      <c r="AI26" s="49"/>
      <c r="AJ26" s="39"/>
      <c r="AK26" s="39"/>
      <c r="AL26" s="39"/>
      <c r="AM26" s="39"/>
      <c r="AN26" s="36"/>
      <c r="AO26" s="51"/>
      <c r="AP26" s="51"/>
      <c r="AQ26" s="51"/>
      <c r="AR26" s="39"/>
      <c r="AS26" s="39"/>
      <c r="AT26" s="39"/>
      <c r="AU26" s="39"/>
      <c r="AV26" s="36"/>
      <c r="AW26" s="50"/>
      <c r="AX26" s="50"/>
      <c r="AY26" s="50"/>
      <c r="AZ26" s="37"/>
      <c r="BA26" s="37"/>
      <c r="BB26" s="37"/>
      <c r="BC26" s="37"/>
      <c r="BD26" s="37"/>
    </row>
    <row r="27" spans="1:56" s="10" customFormat="1" ht="148" customHeight="1" x14ac:dyDescent="0.35">
      <c r="A27" s="22">
        <v>19</v>
      </c>
      <c r="B27" s="39" t="s">
        <v>181</v>
      </c>
      <c r="C27" s="22">
        <v>16</v>
      </c>
      <c r="D27" s="22">
        <v>5</v>
      </c>
      <c r="E27" s="22">
        <v>2022</v>
      </c>
      <c r="F27" s="23" t="s">
        <v>85</v>
      </c>
      <c r="G27" s="23" t="s">
        <v>168</v>
      </c>
      <c r="H27" s="22" t="s">
        <v>169</v>
      </c>
      <c r="I27" s="22" t="s">
        <v>55</v>
      </c>
      <c r="J27" s="22" t="s">
        <v>251</v>
      </c>
      <c r="K27" s="22">
        <v>16</v>
      </c>
      <c r="L27" s="22">
        <v>5</v>
      </c>
      <c r="M27" s="22">
        <v>2022</v>
      </c>
      <c r="N27" s="22">
        <v>28</v>
      </c>
      <c r="O27" s="22">
        <v>2</v>
      </c>
      <c r="P27" s="22">
        <v>2023</v>
      </c>
      <c r="Q27" s="22" t="s">
        <v>166</v>
      </c>
      <c r="R27" s="8" t="s">
        <v>250</v>
      </c>
      <c r="S27" s="22" t="s">
        <v>249</v>
      </c>
      <c r="T27" s="39"/>
      <c r="U27" s="39"/>
      <c r="V27" s="39"/>
      <c r="W27" s="39"/>
      <c r="X27" s="36"/>
      <c r="Y27" s="51"/>
      <c r="Z27" s="51"/>
      <c r="AA27" s="51"/>
      <c r="AB27" s="39"/>
      <c r="AC27" s="39"/>
      <c r="AD27" s="39"/>
      <c r="AE27" s="39"/>
      <c r="AF27" s="36"/>
      <c r="AG27" s="47"/>
      <c r="AH27" s="48"/>
      <c r="AI27" s="49"/>
      <c r="AJ27" s="39"/>
      <c r="AK27" s="39"/>
      <c r="AL27" s="39"/>
      <c r="AM27" s="39"/>
      <c r="AN27" s="36"/>
      <c r="AO27" s="51"/>
      <c r="AP27" s="51"/>
      <c r="AQ27" s="51"/>
      <c r="AR27" s="39"/>
      <c r="AS27" s="39"/>
      <c r="AT27" s="39"/>
      <c r="AU27" s="39"/>
      <c r="AV27" s="36"/>
      <c r="AW27" s="50"/>
      <c r="AX27" s="50"/>
      <c r="AY27" s="50"/>
      <c r="AZ27" s="37"/>
      <c r="BA27" s="37"/>
      <c r="BB27" s="37"/>
      <c r="BC27" s="37"/>
      <c r="BD27" s="37"/>
    </row>
    <row r="28" spans="1:56" s="10" customFormat="1" ht="95.15" customHeight="1" x14ac:dyDescent="0.35">
      <c r="A28" s="42">
        <v>20</v>
      </c>
      <c r="B28" s="110" t="s">
        <v>201</v>
      </c>
      <c r="C28" s="42">
        <v>4</v>
      </c>
      <c r="D28" s="42">
        <v>8</v>
      </c>
      <c r="E28" s="42">
        <v>2022</v>
      </c>
      <c r="F28" s="40" t="s">
        <v>85</v>
      </c>
      <c r="G28" s="40" t="s">
        <v>190</v>
      </c>
      <c r="H28" s="42" t="s">
        <v>202</v>
      </c>
      <c r="I28" s="42" t="s">
        <v>55</v>
      </c>
      <c r="J28" s="22" t="s">
        <v>206</v>
      </c>
      <c r="K28" s="22">
        <v>4</v>
      </c>
      <c r="L28" s="22">
        <v>8</v>
      </c>
      <c r="M28" s="22">
        <v>2022</v>
      </c>
      <c r="N28" s="22">
        <v>31</v>
      </c>
      <c r="O28" s="22">
        <v>3</v>
      </c>
      <c r="P28" s="22">
        <v>2023</v>
      </c>
      <c r="Q28" s="22" t="s">
        <v>203</v>
      </c>
      <c r="R28" s="22" t="s">
        <v>207</v>
      </c>
      <c r="S28" s="22" t="s">
        <v>207</v>
      </c>
      <c r="T28" s="39"/>
      <c r="U28" s="39"/>
      <c r="V28" s="39"/>
      <c r="W28" s="39"/>
      <c r="X28" s="36"/>
      <c r="Y28" s="51"/>
      <c r="Z28" s="51"/>
      <c r="AA28" s="51"/>
      <c r="AB28" s="39"/>
      <c r="AC28" s="39"/>
      <c r="AD28" s="39"/>
      <c r="AE28" s="39"/>
      <c r="AF28" s="36"/>
      <c r="AG28" s="47"/>
      <c r="AH28" s="48"/>
      <c r="AI28" s="49"/>
      <c r="AJ28" s="39"/>
      <c r="AK28" s="39"/>
      <c r="AL28" s="39"/>
      <c r="AM28" s="39"/>
      <c r="AN28" s="36"/>
      <c r="AO28" s="51"/>
      <c r="AP28" s="51"/>
      <c r="AQ28" s="51"/>
      <c r="AR28" s="39"/>
      <c r="AS28" s="39"/>
      <c r="AT28" s="39"/>
      <c r="AU28" s="39"/>
      <c r="AV28" s="36"/>
      <c r="AW28" s="50"/>
      <c r="AX28" s="50"/>
      <c r="AY28" s="50"/>
      <c r="AZ28" s="37"/>
      <c r="BA28" s="37"/>
      <c r="BB28" s="37"/>
      <c r="BC28" s="37"/>
      <c r="BD28" s="37"/>
    </row>
    <row r="29" spans="1:56" s="10" customFormat="1" ht="95.15" customHeight="1" x14ac:dyDescent="0.35">
      <c r="A29" s="43"/>
      <c r="B29" s="111"/>
      <c r="C29" s="43"/>
      <c r="D29" s="43"/>
      <c r="E29" s="43"/>
      <c r="F29" s="41"/>
      <c r="G29" s="41"/>
      <c r="H29" s="43"/>
      <c r="I29" s="43"/>
      <c r="J29" s="22" t="s">
        <v>204</v>
      </c>
      <c r="K29" s="22">
        <v>4</v>
      </c>
      <c r="L29" s="22">
        <v>8</v>
      </c>
      <c r="M29" s="22">
        <v>2022</v>
      </c>
      <c r="N29" s="22">
        <v>30</v>
      </c>
      <c r="O29" s="22">
        <v>4</v>
      </c>
      <c r="P29" s="22">
        <v>2023</v>
      </c>
      <c r="Q29" s="22" t="s">
        <v>203</v>
      </c>
      <c r="R29" s="22" t="s">
        <v>205</v>
      </c>
      <c r="S29" s="22" t="s">
        <v>205</v>
      </c>
      <c r="T29" s="39"/>
      <c r="U29" s="39"/>
      <c r="V29" s="39"/>
      <c r="W29" s="39"/>
      <c r="X29" s="36"/>
      <c r="Y29" s="51"/>
      <c r="Z29" s="51"/>
      <c r="AA29" s="51"/>
      <c r="AB29" s="39"/>
      <c r="AC29" s="39"/>
      <c r="AD29" s="39"/>
      <c r="AE29" s="39"/>
      <c r="AF29" s="36"/>
      <c r="AG29" s="47"/>
      <c r="AH29" s="48"/>
      <c r="AI29" s="49"/>
      <c r="AJ29" s="39"/>
      <c r="AK29" s="39"/>
      <c r="AL29" s="39"/>
      <c r="AM29" s="39"/>
      <c r="AN29" s="36"/>
      <c r="AO29" s="51"/>
      <c r="AP29" s="51"/>
      <c r="AQ29" s="51"/>
      <c r="AR29" s="39"/>
      <c r="AS29" s="39"/>
      <c r="AT29" s="39"/>
      <c r="AU29" s="39"/>
      <c r="AV29" s="36"/>
      <c r="AW29" s="50"/>
      <c r="AX29" s="50"/>
      <c r="AY29" s="50"/>
      <c r="AZ29" s="37"/>
      <c r="BA29" s="37"/>
      <c r="BB29" s="37"/>
      <c r="BC29" s="37"/>
      <c r="BD29" s="37"/>
    </row>
    <row r="30" spans="1:56" s="10" customFormat="1" ht="127" customHeight="1" x14ac:dyDescent="0.35">
      <c r="A30" s="22">
        <v>21</v>
      </c>
      <c r="B30" s="39" t="s">
        <v>104</v>
      </c>
      <c r="C30" s="22">
        <v>4</v>
      </c>
      <c r="D30" s="22">
        <v>1</v>
      </c>
      <c r="E30" s="22">
        <v>2022</v>
      </c>
      <c r="F30" s="23" t="s">
        <v>103</v>
      </c>
      <c r="G30" s="23" t="s">
        <v>37</v>
      </c>
      <c r="H30" s="22" t="s">
        <v>105</v>
      </c>
      <c r="I30" s="22" t="s">
        <v>55</v>
      </c>
      <c r="J30" s="22" t="s">
        <v>125</v>
      </c>
      <c r="K30" s="22">
        <v>4</v>
      </c>
      <c r="L30" s="22">
        <v>1</v>
      </c>
      <c r="M30" s="22">
        <v>2022</v>
      </c>
      <c r="N30" s="22">
        <v>31</v>
      </c>
      <c r="O30" s="22">
        <v>12</v>
      </c>
      <c r="P30" s="22">
        <v>2022</v>
      </c>
      <c r="Q30" s="22" t="s">
        <v>124</v>
      </c>
      <c r="R30" s="22" t="s">
        <v>122</v>
      </c>
      <c r="S30" s="22" t="s">
        <v>106</v>
      </c>
      <c r="T30" s="39"/>
      <c r="U30" s="39"/>
      <c r="V30" s="39"/>
      <c r="W30" s="39"/>
      <c r="X30" s="36"/>
      <c r="Y30" s="50"/>
      <c r="Z30" s="50"/>
      <c r="AA30" s="50"/>
      <c r="AB30" s="39"/>
      <c r="AC30" s="39"/>
      <c r="AD30" s="39"/>
      <c r="AE30" s="39"/>
      <c r="AF30" s="36"/>
      <c r="AG30" s="50"/>
      <c r="AH30" s="50"/>
      <c r="AI30" s="50"/>
      <c r="AJ30" s="39"/>
      <c r="AK30" s="39"/>
      <c r="AL30" s="39"/>
      <c r="AM30" s="39"/>
      <c r="AN30" s="36"/>
      <c r="AO30" s="50"/>
      <c r="AP30" s="50"/>
      <c r="AQ30" s="50"/>
      <c r="AR30" s="39"/>
      <c r="AS30" s="39"/>
      <c r="AT30" s="39"/>
      <c r="AU30" s="39"/>
      <c r="AV30" s="36"/>
      <c r="AW30" s="74"/>
      <c r="AX30" s="51"/>
      <c r="AY30" s="51"/>
      <c r="AZ30" s="37"/>
      <c r="BA30" s="37"/>
      <c r="BB30" s="37"/>
      <c r="BC30" s="37"/>
      <c r="BD30" s="37"/>
    </row>
    <row r="31" spans="1:56" s="10" customFormat="1" ht="95.25" customHeight="1" x14ac:dyDescent="0.35">
      <c r="A31" s="42">
        <v>22</v>
      </c>
      <c r="B31" s="110" t="s">
        <v>253</v>
      </c>
      <c r="C31" s="42">
        <v>13</v>
      </c>
      <c r="D31" s="42">
        <v>1</v>
      </c>
      <c r="E31" s="42">
        <v>2023</v>
      </c>
      <c r="F31" s="40" t="s">
        <v>103</v>
      </c>
      <c r="G31" s="40" t="s">
        <v>37</v>
      </c>
      <c r="H31" s="42" t="s">
        <v>257</v>
      </c>
      <c r="I31" s="42" t="s">
        <v>258</v>
      </c>
      <c r="J31" s="31" t="s">
        <v>289</v>
      </c>
      <c r="K31" s="31">
        <v>13</v>
      </c>
      <c r="L31" s="31">
        <v>1</v>
      </c>
      <c r="M31" s="31">
        <v>2023</v>
      </c>
      <c r="N31" s="31">
        <v>28</v>
      </c>
      <c r="O31" s="31">
        <v>2</v>
      </c>
      <c r="P31" s="31">
        <v>2023</v>
      </c>
      <c r="Q31" s="31" t="s">
        <v>260</v>
      </c>
      <c r="R31" s="31" t="s">
        <v>262</v>
      </c>
      <c r="S31" s="31" t="s">
        <v>262</v>
      </c>
      <c r="T31" s="39"/>
      <c r="U31" s="39"/>
      <c r="V31" s="39"/>
      <c r="W31" s="39"/>
      <c r="X31" s="36"/>
      <c r="Y31" s="47"/>
      <c r="Z31" s="48"/>
      <c r="AA31" s="49"/>
      <c r="AB31" s="39"/>
      <c r="AC31" s="39"/>
      <c r="AD31" s="39"/>
      <c r="AE31" s="39"/>
      <c r="AF31" s="36"/>
      <c r="AG31" s="47"/>
      <c r="AH31" s="48"/>
      <c r="AI31" s="49"/>
      <c r="AJ31" s="39"/>
      <c r="AK31" s="39"/>
      <c r="AL31" s="39"/>
      <c r="AM31" s="39"/>
      <c r="AN31" s="36"/>
      <c r="AO31" s="47"/>
      <c r="AP31" s="48"/>
      <c r="AQ31" s="49"/>
      <c r="AR31" s="39"/>
      <c r="AS31" s="39"/>
      <c r="AT31" s="39"/>
      <c r="AU31" s="39"/>
      <c r="AV31" s="36"/>
      <c r="AW31" s="47"/>
      <c r="AX31" s="48"/>
      <c r="AY31" s="49"/>
      <c r="AZ31" s="37"/>
      <c r="BA31" s="37"/>
      <c r="BB31" s="37"/>
      <c r="BC31" s="37"/>
      <c r="BD31" s="37"/>
    </row>
    <row r="32" spans="1:56" s="10" customFormat="1" ht="129" customHeight="1" x14ac:dyDescent="0.35">
      <c r="A32" s="75"/>
      <c r="B32" s="112"/>
      <c r="C32" s="75"/>
      <c r="D32" s="75">
        <v>1</v>
      </c>
      <c r="E32" s="75">
        <v>2022</v>
      </c>
      <c r="F32" s="76"/>
      <c r="G32" s="76"/>
      <c r="H32" s="75"/>
      <c r="I32" s="75"/>
      <c r="J32" s="31" t="s">
        <v>259</v>
      </c>
      <c r="K32" s="31">
        <v>13</v>
      </c>
      <c r="L32" s="31">
        <v>1</v>
      </c>
      <c r="M32" s="31">
        <v>2023</v>
      </c>
      <c r="N32" s="31">
        <v>31</v>
      </c>
      <c r="O32" s="31">
        <v>8</v>
      </c>
      <c r="P32" s="31">
        <v>2023</v>
      </c>
      <c r="Q32" s="31" t="s">
        <v>261</v>
      </c>
      <c r="R32" s="31" t="s">
        <v>263</v>
      </c>
      <c r="S32" s="31" t="s">
        <v>264</v>
      </c>
      <c r="T32" s="39"/>
      <c r="U32" s="39"/>
      <c r="V32" s="39"/>
      <c r="W32" s="39"/>
      <c r="X32" s="36"/>
      <c r="Y32" s="47"/>
      <c r="Z32" s="48"/>
      <c r="AA32" s="49"/>
      <c r="AB32" s="39"/>
      <c r="AC32" s="39"/>
      <c r="AD32" s="39"/>
      <c r="AE32" s="39"/>
      <c r="AF32" s="36"/>
      <c r="AG32" s="47"/>
      <c r="AH32" s="48"/>
      <c r="AI32" s="49"/>
      <c r="AJ32" s="39"/>
      <c r="AK32" s="39"/>
      <c r="AL32" s="39"/>
      <c r="AM32" s="39"/>
      <c r="AN32" s="36"/>
      <c r="AO32" s="47"/>
      <c r="AP32" s="48"/>
      <c r="AQ32" s="49"/>
      <c r="AR32" s="39"/>
      <c r="AS32" s="39"/>
      <c r="AT32" s="39"/>
      <c r="AU32" s="39"/>
      <c r="AV32" s="36"/>
      <c r="AW32" s="47"/>
      <c r="AX32" s="48"/>
      <c r="AY32" s="49"/>
      <c r="AZ32" s="37"/>
      <c r="BA32" s="37"/>
      <c r="BB32" s="37"/>
      <c r="BC32" s="37"/>
      <c r="BD32" s="37"/>
    </row>
    <row r="33" spans="1:56" s="10" customFormat="1" ht="129" customHeight="1" x14ac:dyDescent="0.35">
      <c r="A33" s="43"/>
      <c r="B33" s="111"/>
      <c r="C33" s="43"/>
      <c r="D33" s="43">
        <v>1</v>
      </c>
      <c r="E33" s="43">
        <v>2022</v>
      </c>
      <c r="F33" s="41"/>
      <c r="G33" s="41"/>
      <c r="H33" s="43"/>
      <c r="I33" s="43"/>
      <c r="J33" s="31" t="s">
        <v>290</v>
      </c>
      <c r="K33" s="31">
        <v>13</v>
      </c>
      <c r="L33" s="31">
        <v>1</v>
      </c>
      <c r="M33" s="31">
        <v>2023</v>
      </c>
      <c r="N33" s="31">
        <v>31</v>
      </c>
      <c r="O33" s="31">
        <v>12</v>
      </c>
      <c r="P33" s="31">
        <v>2023</v>
      </c>
      <c r="Q33" s="31" t="s">
        <v>260</v>
      </c>
      <c r="R33" s="31" t="s">
        <v>265</v>
      </c>
      <c r="S33" s="31" t="s">
        <v>265</v>
      </c>
      <c r="T33" s="39"/>
      <c r="U33" s="39"/>
      <c r="V33" s="39"/>
      <c r="W33" s="39"/>
      <c r="X33" s="36"/>
      <c r="Y33" s="47"/>
      <c r="Z33" s="48"/>
      <c r="AA33" s="49"/>
      <c r="AB33" s="39"/>
      <c r="AC33" s="39"/>
      <c r="AD33" s="39"/>
      <c r="AE33" s="39"/>
      <c r="AF33" s="36"/>
      <c r="AG33" s="47"/>
      <c r="AH33" s="48"/>
      <c r="AI33" s="49"/>
      <c r="AJ33" s="39"/>
      <c r="AK33" s="39"/>
      <c r="AL33" s="39"/>
      <c r="AM33" s="39"/>
      <c r="AN33" s="36"/>
      <c r="AO33" s="47"/>
      <c r="AP33" s="48"/>
      <c r="AQ33" s="49"/>
      <c r="AR33" s="39"/>
      <c r="AS33" s="39"/>
      <c r="AT33" s="39"/>
      <c r="AU33" s="39"/>
      <c r="AV33" s="36"/>
      <c r="AW33" s="47"/>
      <c r="AX33" s="48"/>
      <c r="AY33" s="49"/>
      <c r="AZ33" s="37"/>
      <c r="BA33" s="37"/>
      <c r="BB33" s="37"/>
      <c r="BC33" s="37"/>
      <c r="BD33" s="37"/>
    </row>
    <row r="34" spans="1:56" s="10" customFormat="1" ht="327.75" customHeight="1" x14ac:dyDescent="0.35">
      <c r="A34" s="31">
        <v>23</v>
      </c>
      <c r="B34" s="39" t="s">
        <v>254</v>
      </c>
      <c r="C34" s="31">
        <v>13</v>
      </c>
      <c r="D34" s="31">
        <v>1</v>
      </c>
      <c r="E34" s="31">
        <v>2023</v>
      </c>
      <c r="F34" s="32" t="s">
        <v>103</v>
      </c>
      <c r="G34" s="32" t="s">
        <v>37</v>
      </c>
      <c r="H34" s="31" t="s">
        <v>266</v>
      </c>
      <c r="I34" s="31" t="s">
        <v>267</v>
      </c>
      <c r="J34" s="31" t="s">
        <v>268</v>
      </c>
      <c r="K34" s="31">
        <v>13</v>
      </c>
      <c r="L34" s="31">
        <v>1</v>
      </c>
      <c r="M34" s="31">
        <v>2023</v>
      </c>
      <c r="N34" s="31">
        <v>30</v>
      </c>
      <c r="O34" s="31">
        <v>3</v>
      </c>
      <c r="P34" s="31">
        <v>2023</v>
      </c>
      <c r="Q34" s="31" t="s">
        <v>269</v>
      </c>
      <c r="R34" s="31" t="s">
        <v>270</v>
      </c>
      <c r="S34" s="31" t="s">
        <v>270</v>
      </c>
      <c r="T34" s="39"/>
      <c r="U34" s="39"/>
      <c r="V34" s="39"/>
      <c r="W34" s="39"/>
      <c r="X34" s="36"/>
      <c r="Y34" s="47"/>
      <c r="Z34" s="48"/>
      <c r="AA34" s="49"/>
      <c r="AB34" s="39"/>
      <c r="AC34" s="39"/>
      <c r="AD34" s="39"/>
      <c r="AE34" s="39"/>
      <c r="AF34" s="36"/>
      <c r="AG34" s="47"/>
      <c r="AH34" s="48"/>
      <c r="AI34" s="49"/>
      <c r="AJ34" s="39"/>
      <c r="AK34" s="39"/>
      <c r="AL34" s="39"/>
      <c r="AM34" s="39"/>
      <c r="AN34" s="36"/>
      <c r="AO34" s="47"/>
      <c r="AP34" s="48"/>
      <c r="AQ34" s="49"/>
      <c r="AR34" s="39"/>
      <c r="AS34" s="39"/>
      <c r="AT34" s="39"/>
      <c r="AU34" s="39"/>
      <c r="AV34" s="36"/>
      <c r="AW34" s="47"/>
      <c r="AX34" s="48"/>
      <c r="AY34" s="49"/>
      <c r="AZ34" s="37"/>
      <c r="BA34" s="37"/>
      <c r="BB34" s="37"/>
      <c r="BC34" s="37"/>
      <c r="BD34" s="37"/>
    </row>
    <row r="35" spans="1:56" s="10" customFormat="1" ht="85.5" customHeight="1" x14ac:dyDescent="0.35">
      <c r="A35" s="42">
        <v>24</v>
      </c>
      <c r="B35" s="110" t="s">
        <v>255</v>
      </c>
      <c r="C35" s="42">
        <v>13</v>
      </c>
      <c r="D35" s="42">
        <v>1</v>
      </c>
      <c r="E35" s="42">
        <v>2023</v>
      </c>
      <c r="F35" s="40" t="s">
        <v>103</v>
      </c>
      <c r="G35" s="40" t="s">
        <v>37</v>
      </c>
      <c r="H35" s="42" t="s">
        <v>271</v>
      </c>
      <c r="I35" s="42" t="s">
        <v>272</v>
      </c>
      <c r="J35" s="31" t="s">
        <v>273</v>
      </c>
      <c r="K35" s="31">
        <v>13</v>
      </c>
      <c r="L35" s="31">
        <v>1</v>
      </c>
      <c r="M35" s="31">
        <v>2023</v>
      </c>
      <c r="N35" s="31">
        <v>28</v>
      </c>
      <c r="O35" s="31">
        <v>2</v>
      </c>
      <c r="P35" s="31">
        <v>2023</v>
      </c>
      <c r="Q35" s="31" t="s">
        <v>260</v>
      </c>
      <c r="R35" s="31" t="s">
        <v>278</v>
      </c>
      <c r="S35" s="31" t="s">
        <v>277</v>
      </c>
      <c r="T35" s="39"/>
      <c r="U35" s="39"/>
      <c r="V35" s="39"/>
      <c r="W35" s="39"/>
      <c r="X35" s="36"/>
      <c r="Y35" s="47"/>
      <c r="Z35" s="48"/>
      <c r="AA35" s="49"/>
      <c r="AB35" s="39"/>
      <c r="AC35" s="39"/>
      <c r="AD35" s="39"/>
      <c r="AE35" s="39"/>
      <c r="AF35" s="36"/>
      <c r="AG35" s="47"/>
      <c r="AH35" s="48"/>
      <c r="AI35" s="49"/>
      <c r="AJ35" s="39"/>
      <c r="AK35" s="39"/>
      <c r="AL35" s="39"/>
      <c r="AM35" s="39"/>
      <c r="AN35" s="36"/>
      <c r="AO35" s="47"/>
      <c r="AP35" s="48"/>
      <c r="AQ35" s="49"/>
      <c r="AR35" s="39"/>
      <c r="AS35" s="39"/>
      <c r="AT35" s="39"/>
      <c r="AU35" s="39"/>
      <c r="AV35" s="36"/>
      <c r="AW35" s="47"/>
      <c r="AX35" s="48"/>
      <c r="AY35" s="49"/>
      <c r="AZ35" s="37"/>
      <c r="BA35" s="37"/>
      <c r="BB35" s="37"/>
      <c r="BC35" s="37"/>
      <c r="BD35" s="37"/>
    </row>
    <row r="36" spans="1:56" s="10" customFormat="1" ht="87" customHeight="1" x14ac:dyDescent="0.35">
      <c r="A36" s="75"/>
      <c r="B36" s="112"/>
      <c r="C36" s="75"/>
      <c r="D36" s="75"/>
      <c r="E36" s="75"/>
      <c r="F36" s="76"/>
      <c r="G36" s="76"/>
      <c r="H36" s="75"/>
      <c r="I36" s="75"/>
      <c r="J36" s="31" t="s">
        <v>274</v>
      </c>
      <c r="K36" s="31">
        <v>13</v>
      </c>
      <c r="L36" s="31">
        <v>1</v>
      </c>
      <c r="M36" s="31">
        <v>2023</v>
      </c>
      <c r="N36" s="31">
        <v>28</v>
      </c>
      <c r="O36" s="31">
        <v>2</v>
      </c>
      <c r="P36" s="31">
        <v>2023</v>
      </c>
      <c r="Q36" s="31" t="s">
        <v>260</v>
      </c>
      <c r="R36" s="31" t="s">
        <v>291</v>
      </c>
      <c r="S36" s="31" t="s">
        <v>292</v>
      </c>
      <c r="T36" s="39"/>
      <c r="U36" s="39"/>
      <c r="V36" s="39"/>
      <c r="W36" s="39"/>
      <c r="X36" s="36"/>
      <c r="Y36" s="47"/>
      <c r="Z36" s="48"/>
      <c r="AA36" s="49"/>
      <c r="AB36" s="39"/>
      <c r="AC36" s="39"/>
      <c r="AD36" s="39"/>
      <c r="AE36" s="39"/>
      <c r="AF36" s="36"/>
      <c r="AG36" s="47"/>
      <c r="AH36" s="48"/>
      <c r="AI36" s="49"/>
      <c r="AJ36" s="39"/>
      <c r="AK36" s="39"/>
      <c r="AL36" s="39"/>
      <c r="AM36" s="39"/>
      <c r="AN36" s="36"/>
      <c r="AO36" s="47"/>
      <c r="AP36" s="48"/>
      <c r="AQ36" s="49"/>
      <c r="AR36" s="39"/>
      <c r="AS36" s="39"/>
      <c r="AT36" s="39"/>
      <c r="AU36" s="39"/>
      <c r="AV36" s="36"/>
      <c r="AW36" s="47"/>
      <c r="AX36" s="48"/>
      <c r="AY36" s="49"/>
      <c r="AZ36" s="37"/>
      <c r="BA36" s="37"/>
      <c r="BB36" s="37"/>
      <c r="BC36" s="37"/>
      <c r="BD36" s="37"/>
    </row>
    <row r="37" spans="1:56" s="10" customFormat="1" ht="54.75" customHeight="1" x14ac:dyDescent="0.35">
      <c r="A37" s="75"/>
      <c r="B37" s="112"/>
      <c r="C37" s="75"/>
      <c r="D37" s="75"/>
      <c r="E37" s="75"/>
      <c r="F37" s="76"/>
      <c r="G37" s="76"/>
      <c r="H37" s="75"/>
      <c r="I37" s="75"/>
      <c r="J37" s="31" t="s">
        <v>275</v>
      </c>
      <c r="K37" s="31">
        <v>13</v>
      </c>
      <c r="L37" s="31">
        <v>1</v>
      </c>
      <c r="M37" s="31">
        <v>2023</v>
      </c>
      <c r="N37" s="31">
        <v>31</v>
      </c>
      <c r="O37" s="31">
        <v>3</v>
      </c>
      <c r="P37" s="31">
        <v>2023</v>
      </c>
      <c r="Q37" s="31" t="s">
        <v>260</v>
      </c>
      <c r="R37" s="31" t="s">
        <v>279</v>
      </c>
      <c r="S37" s="31" t="s">
        <v>279</v>
      </c>
      <c r="T37" s="39"/>
      <c r="U37" s="39"/>
      <c r="V37" s="39"/>
      <c r="W37" s="39"/>
      <c r="X37" s="36"/>
      <c r="Y37" s="47"/>
      <c r="Z37" s="48"/>
      <c r="AA37" s="49"/>
      <c r="AB37" s="39"/>
      <c r="AC37" s="39"/>
      <c r="AD37" s="39"/>
      <c r="AE37" s="39"/>
      <c r="AF37" s="36"/>
      <c r="AG37" s="47"/>
      <c r="AH37" s="48"/>
      <c r="AI37" s="49"/>
      <c r="AJ37" s="39"/>
      <c r="AK37" s="39"/>
      <c r="AL37" s="39"/>
      <c r="AM37" s="39"/>
      <c r="AN37" s="36"/>
      <c r="AO37" s="47"/>
      <c r="AP37" s="48"/>
      <c r="AQ37" s="49"/>
      <c r="AR37" s="39"/>
      <c r="AS37" s="39"/>
      <c r="AT37" s="39"/>
      <c r="AU37" s="39"/>
      <c r="AV37" s="36"/>
      <c r="AW37" s="47"/>
      <c r="AX37" s="48"/>
      <c r="AY37" s="49"/>
      <c r="AZ37" s="37"/>
      <c r="BA37" s="37"/>
      <c r="BB37" s="37"/>
      <c r="BC37" s="37"/>
      <c r="BD37" s="37"/>
    </row>
    <row r="38" spans="1:56" s="10" customFormat="1" ht="60.75" customHeight="1" x14ac:dyDescent="0.35">
      <c r="A38" s="43"/>
      <c r="B38" s="111"/>
      <c r="C38" s="43"/>
      <c r="D38" s="43"/>
      <c r="E38" s="43"/>
      <c r="F38" s="41"/>
      <c r="G38" s="41"/>
      <c r="H38" s="43"/>
      <c r="I38" s="43"/>
      <c r="J38" s="31" t="s">
        <v>276</v>
      </c>
      <c r="K38" s="31">
        <v>13</v>
      </c>
      <c r="L38" s="31">
        <v>1</v>
      </c>
      <c r="M38" s="31">
        <v>2023</v>
      </c>
      <c r="N38" s="31">
        <v>30</v>
      </c>
      <c r="O38" s="31">
        <v>4</v>
      </c>
      <c r="P38" s="31">
        <v>2023</v>
      </c>
      <c r="Q38" s="31" t="s">
        <v>260</v>
      </c>
      <c r="R38" s="31" t="s">
        <v>280</v>
      </c>
      <c r="S38" s="31" t="s">
        <v>280</v>
      </c>
      <c r="T38" s="39"/>
      <c r="U38" s="39"/>
      <c r="V38" s="39"/>
      <c r="W38" s="39"/>
      <c r="X38" s="36"/>
      <c r="Y38" s="47"/>
      <c r="Z38" s="48"/>
      <c r="AA38" s="49"/>
      <c r="AB38" s="39"/>
      <c r="AC38" s="39"/>
      <c r="AD38" s="39"/>
      <c r="AE38" s="39"/>
      <c r="AF38" s="36"/>
      <c r="AG38" s="47"/>
      <c r="AH38" s="48"/>
      <c r="AI38" s="49"/>
      <c r="AJ38" s="39"/>
      <c r="AK38" s="39"/>
      <c r="AL38" s="39"/>
      <c r="AM38" s="39"/>
      <c r="AN38" s="36"/>
      <c r="AO38" s="47"/>
      <c r="AP38" s="48"/>
      <c r="AQ38" s="49"/>
      <c r="AR38" s="39"/>
      <c r="AS38" s="39"/>
      <c r="AT38" s="39"/>
      <c r="AU38" s="39"/>
      <c r="AV38" s="36"/>
      <c r="AW38" s="47"/>
      <c r="AX38" s="48"/>
      <c r="AY38" s="49"/>
      <c r="AZ38" s="37"/>
      <c r="BA38" s="37"/>
      <c r="BB38" s="37"/>
      <c r="BC38" s="37"/>
      <c r="BD38" s="37"/>
    </row>
    <row r="39" spans="1:56" s="10" customFormat="1" ht="232.5" customHeight="1" x14ac:dyDescent="0.35">
      <c r="A39" s="31">
        <v>25</v>
      </c>
      <c r="B39" s="39" t="s">
        <v>256</v>
      </c>
      <c r="C39" s="31">
        <v>4</v>
      </c>
      <c r="D39" s="31">
        <v>1</v>
      </c>
      <c r="E39" s="31">
        <v>2022</v>
      </c>
      <c r="F39" s="32" t="s">
        <v>103</v>
      </c>
      <c r="G39" s="32" t="s">
        <v>37</v>
      </c>
      <c r="H39" s="31" t="s">
        <v>281</v>
      </c>
      <c r="I39" s="31" t="s">
        <v>282</v>
      </c>
      <c r="J39" s="31" t="s">
        <v>293</v>
      </c>
      <c r="K39" s="31">
        <v>13</v>
      </c>
      <c r="L39" s="31">
        <v>1</v>
      </c>
      <c r="M39" s="31">
        <v>2023</v>
      </c>
      <c r="N39" s="31">
        <v>30</v>
      </c>
      <c r="O39" s="31">
        <v>4</v>
      </c>
      <c r="P39" s="31">
        <v>2023</v>
      </c>
      <c r="Q39" s="31" t="s">
        <v>283</v>
      </c>
      <c r="R39" s="31" t="s">
        <v>284</v>
      </c>
      <c r="S39" s="31" t="s">
        <v>284</v>
      </c>
      <c r="T39" s="39"/>
      <c r="U39" s="39"/>
      <c r="V39" s="39"/>
      <c r="W39" s="39"/>
      <c r="X39" s="36"/>
      <c r="Y39" s="50"/>
      <c r="Z39" s="50"/>
      <c r="AA39" s="50"/>
      <c r="AB39" s="39"/>
      <c r="AC39" s="39"/>
      <c r="AD39" s="39"/>
      <c r="AE39" s="39"/>
      <c r="AF39" s="36"/>
      <c r="AG39" s="50"/>
      <c r="AH39" s="50"/>
      <c r="AI39" s="50"/>
      <c r="AJ39" s="39"/>
      <c r="AK39" s="39"/>
      <c r="AL39" s="39"/>
      <c r="AM39" s="39"/>
      <c r="AN39" s="36"/>
      <c r="AO39" s="50"/>
      <c r="AP39" s="50"/>
      <c r="AQ39" s="50"/>
      <c r="AR39" s="39"/>
      <c r="AS39" s="39"/>
      <c r="AT39" s="39"/>
      <c r="AU39" s="39"/>
      <c r="AV39" s="36"/>
      <c r="AW39" s="50"/>
      <c r="AX39" s="50"/>
      <c r="AY39" s="50"/>
      <c r="AZ39" s="37"/>
      <c r="BA39" s="37"/>
      <c r="BB39" s="37"/>
      <c r="BC39" s="37"/>
      <c r="BD39" s="37"/>
    </row>
    <row r="40" spans="1:56" s="10" customFormat="1" ht="101.5" customHeight="1" x14ac:dyDescent="0.35">
      <c r="A40" s="29">
        <v>26</v>
      </c>
      <c r="B40" s="113" t="s">
        <v>183</v>
      </c>
      <c r="C40" s="29">
        <v>21</v>
      </c>
      <c r="D40" s="29">
        <v>7</v>
      </c>
      <c r="E40" s="29">
        <v>2022</v>
      </c>
      <c r="F40" s="30" t="s">
        <v>41</v>
      </c>
      <c r="G40" s="30" t="s">
        <v>184</v>
      </c>
      <c r="H40" s="29" t="s">
        <v>185</v>
      </c>
      <c r="I40" s="29" t="s">
        <v>208</v>
      </c>
      <c r="J40" s="31" t="s">
        <v>186</v>
      </c>
      <c r="K40" s="31">
        <v>21</v>
      </c>
      <c r="L40" s="31">
        <v>7</v>
      </c>
      <c r="M40" s="31">
        <v>2022</v>
      </c>
      <c r="N40" s="31">
        <v>31</v>
      </c>
      <c r="O40" s="31">
        <v>12</v>
      </c>
      <c r="P40" s="31">
        <v>2022</v>
      </c>
      <c r="Q40" s="31" t="s">
        <v>107</v>
      </c>
      <c r="R40" s="31" t="s">
        <v>187</v>
      </c>
      <c r="S40" s="31" t="s">
        <v>188</v>
      </c>
      <c r="T40" s="39"/>
      <c r="U40" s="39"/>
      <c r="V40" s="39"/>
      <c r="W40" s="39"/>
      <c r="X40" s="36"/>
      <c r="Y40" s="74"/>
      <c r="Z40" s="51"/>
      <c r="AA40" s="51"/>
      <c r="AB40" s="39"/>
      <c r="AC40" s="39"/>
      <c r="AD40" s="39"/>
      <c r="AE40" s="39"/>
      <c r="AF40" s="39"/>
      <c r="AG40" s="50"/>
      <c r="AH40" s="50"/>
      <c r="AI40" s="50"/>
      <c r="AJ40" s="39"/>
      <c r="AK40" s="39"/>
      <c r="AL40" s="39"/>
      <c r="AM40" s="39"/>
      <c r="AN40" s="36"/>
      <c r="AO40" s="52"/>
      <c r="AP40" s="50"/>
      <c r="AQ40" s="50"/>
      <c r="AR40" s="39"/>
      <c r="AS40" s="39"/>
      <c r="AT40" s="39"/>
      <c r="AU40" s="39"/>
      <c r="AV40" s="36"/>
      <c r="AW40" s="52"/>
      <c r="AX40" s="50"/>
      <c r="AY40" s="50"/>
      <c r="AZ40" s="37"/>
      <c r="BA40" s="37"/>
      <c r="BB40" s="37"/>
      <c r="BC40" s="37"/>
      <c r="BD40" s="37"/>
    </row>
    <row r="41" spans="1:56" s="10" customFormat="1" ht="132" customHeight="1" x14ac:dyDescent="0.35">
      <c r="A41" s="31">
        <v>27</v>
      </c>
      <c r="B41" s="39" t="s">
        <v>109</v>
      </c>
      <c r="C41" s="31">
        <v>13</v>
      </c>
      <c r="D41" s="31">
        <v>1</v>
      </c>
      <c r="E41" s="31">
        <v>2022</v>
      </c>
      <c r="F41" s="32" t="s">
        <v>39</v>
      </c>
      <c r="G41" s="32" t="s">
        <v>69</v>
      </c>
      <c r="H41" s="31" t="s">
        <v>110</v>
      </c>
      <c r="I41" s="31" t="s">
        <v>126</v>
      </c>
      <c r="J41" s="31" t="s">
        <v>111</v>
      </c>
      <c r="K41" s="31">
        <v>13</v>
      </c>
      <c r="L41" s="31">
        <v>1</v>
      </c>
      <c r="M41" s="31">
        <v>2022</v>
      </c>
      <c r="N41" s="31">
        <v>30</v>
      </c>
      <c r="O41" s="31">
        <v>4</v>
      </c>
      <c r="P41" s="31">
        <v>2023</v>
      </c>
      <c r="Q41" s="31" t="s">
        <v>108</v>
      </c>
      <c r="R41" s="31" t="s">
        <v>112</v>
      </c>
      <c r="S41" s="31" t="s">
        <v>113</v>
      </c>
      <c r="T41" s="39"/>
      <c r="U41" s="39"/>
      <c r="V41" s="39"/>
      <c r="W41" s="39"/>
      <c r="X41" s="36"/>
      <c r="Y41" s="51"/>
      <c r="Z41" s="51"/>
      <c r="AA41" s="51"/>
      <c r="AB41" s="39"/>
      <c r="AC41" s="39"/>
      <c r="AD41" s="39"/>
      <c r="AE41" s="39"/>
      <c r="AF41" s="36"/>
      <c r="AG41" s="50"/>
      <c r="AH41" s="50"/>
      <c r="AI41" s="50"/>
      <c r="AJ41" s="39"/>
      <c r="AK41" s="39"/>
      <c r="AL41" s="39"/>
      <c r="AM41" s="39"/>
      <c r="AN41" s="36"/>
      <c r="AO41" s="50"/>
      <c r="AP41" s="50"/>
      <c r="AQ41" s="50"/>
      <c r="AR41" s="39"/>
      <c r="AS41" s="39"/>
      <c r="AT41" s="39"/>
      <c r="AU41" s="39"/>
      <c r="AV41" s="36"/>
      <c r="AW41" s="50"/>
      <c r="AX41" s="50"/>
      <c r="AY41" s="50"/>
      <c r="AZ41" s="37"/>
      <c r="BA41" s="37"/>
      <c r="BB41" s="37"/>
      <c r="BC41" s="37"/>
      <c r="BD41" s="37"/>
    </row>
    <row r="42" spans="1:56" s="10" customFormat="1" ht="105" customHeight="1" x14ac:dyDescent="0.35">
      <c r="A42" s="31">
        <v>28</v>
      </c>
      <c r="B42" s="39" t="s">
        <v>114</v>
      </c>
      <c r="C42" s="31">
        <v>21</v>
      </c>
      <c r="D42" s="31">
        <v>1</v>
      </c>
      <c r="E42" s="31">
        <v>2022</v>
      </c>
      <c r="F42" s="32" t="s">
        <v>115</v>
      </c>
      <c r="G42" s="32" t="s">
        <v>69</v>
      </c>
      <c r="H42" s="31" t="s">
        <v>116</v>
      </c>
      <c r="I42" s="31" t="s">
        <v>55</v>
      </c>
      <c r="J42" s="31" t="s">
        <v>131</v>
      </c>
      <c r="K42" s="31">
        <v>21</v>
      </c>
      <c r="L42" s="31">
        <v>1</v>
      </c>
      <c r="M42" s="31">
        <v>2022</v>
      </c>
      <c r="N42" s="31">
        <v>31</v>
      </c>
      <c r="O42" s="31">
        <v>3</v>
      </c>
      <c r="P42" s="31">
        <v>2022</v>
      </c>
      <c r="Q42" s="31" t="s">
        <v>117</v>
      </c>
      <c r="R42" s="31" t="s">
        <v>118</v>
      </c>
      <c r="S42" s="31" t="s">
        <v>118</v>
      </c>
      <c r="T42" s="39"/>
      <c r="U42" s="39"/>
      <c r="V42" s="39"/>
      <c r="W42" s="39"/>
      <c r="X42" s="36"/>
      <c r="Y42" s="50"/>
      <c r="Z42" s="50"/>
      <c r="AA42" s="50"/>
      <c r="AB42" s="39"/>
      <c r="AC42" s="39"/>
      <c r="AD42" s="39"/>
      <c r="AE42" s="39"/>
      <c r="AF42" s="36"/>
      <c r="AG42" s="50"/>
      <c r="AH42" s="50"/>
      <c r="AI42" s="50"/>
      <c r="AJ42" s="39"/>
      <c r="AK42" s="39"/>
      <c r="AL42" s="39"/>
      <c r="AM42" s="39"/>
      <c r="AN42" s="36"/>
      <c r="AO42" s="71"/>
      <c r="AP42" s="72"/>
      <c r="AQ42" s="73"/>
      <c r="AR42" s="39"/>
      <c r="AS42" s="39"/>
      <c r="AT42" s="39"/>
      <c r="AU42" s="39"/>
      <c r="AV42" s="36"/>
      <c r="AW42" s="71"/>
      <c r="AX42" s="72"/>
      <c r="AY42" s="73"/>
      <c r="AZ42" s="37"/>
      <c r="BA42" s="37"/>
      <c r="BB42" s="37"/>
      <c r="BC42" s="37"/>
      <c r="BD42" s="37"/>
    </row>
    <row r="43" spans="1:56" s="10" customFormat="1" ht="192" customHeight="1" x14ac:dyDescent="0.35">
      <c r="A43" s="29">
        <v>29</v>
      </c>
      <c r="B43" s="113" t="s">
        <v>157</v>
      </c>
      <c r="C43" s="29">
        <v>2</v>
      </c>
      <c r="D43" s="29">
        <v>6</v>
      </c>
      <c r="E43" s="29">
        <v>2022</v>
      </c>
      <c r="F43" s="30" t="s">
        <v>127</v>
      </c>
      <c r="G43" s="30" t="s">
        <v>37</v>
      </c>
      <c r="H43" s="38" t="s">
        <v>180</v>
      </c>
      <c r="I43" s="29" t="s">
        <v>158</v>
      </c>
      <c r="J43" s="22" t="s">
        <v>160</v>
      </c>
      <c r="K43" s="22">
        <v>2</v>
      </c>
      <c r="L43" s="22">
        <v>6</v>
      </c>
      <c r="M43" s="22">
        <v>2022</v>
      </c>
      <c r="N43" s="22">
        <v>31</v>
      </c>
      <c r="O43" s="22">
        <v>12</v>
      </c>
      <c r="P43" s="22">
        <v>2022</v>
      </c>
      <c r="Q43" s="22" t="s">
        <v>159</v>
      </c>
      <c r="R43" s="22" t="s">
        <v>161</v>
      </c>
      <c r="S43" s="22" t="s">
        <v>161</v>
      </c>
      <c r="T43" s="39"/>
      <c r="U43" s="39"/>
      <c r="V43" s="39"/>
      <c r="W43" s="39"/>
      <c r="X43" s="39"/>
      <c r="Y43" s="70"/>
      <c r="Z43" s="70"/>
      <c r="AA43" s="70"/>
      <c r="AB43" s="39"/>
      <c r="AC43" s="39"/>
      <c r="AD43" s="39"/>
      <c r="AE43" s="39"/>
      <c r="AF43" s="36"/>
      <c r="AG43" s="50"/>
      <c r="AH43" s="50"/>
      <c r="AI43" s="50"/>
      <c r="AJ43" s="39"/>
      <c r="AK43" s="39"/>
      <c r="AL43" s="39"/>
      <c r="AM43" s="39"/>
      <c r="AN43" s="36"/>
      <c r="AO43" s="51"/>
      <c r="AP43" s="51"/>
      <c r="AQ43" s="51"/>
      <c r="AR43" s="39"/>
      <c r="AS43" s="39"/>
      <c r="AT43" s="39"/>
      <c r="AU43" s="39"/>
      <c r="AV43" s="36"/>
      <c r="AW43" s="51"/>
      <c r="AX43" s="51"/>
      <c r="AY43" s="51"/>
      <c r="AZ43" s="37"/>
      <c r="BA43" s="37"/>
      <c r="BB43" s="37"/>
      <c r="BC43" s="37"/>
      <c r="BD43" s="37"/>
    </row>
    <row r="44" spans="1:56" s="10" customFormat="1" ht="108" customHeight="1" x14ac:dyDescent="0.35">
      <c r="A44" s="42">
        <v>30</v>
      </c>
      <c r="B44" s="110" t="s">
        <v>211</v>
      </c>
      <c r="C44" s="42">
        <v>23</v>
      </c>
      <c r="D44" s="42">
        <v>9</v>
      </c>
      <c r="E44" s="42">
        <v>2022</v>
      </c>
      <c r="F44" s="40" t="s">
        <v>127</v>
      </c>
      <c r="G44" s="40" t="s">
        <v>37</v>
      </c>
      <c r="H44" s="42" t="s">
        <v>233</v>
      </c>
      <c r="I44" s="42" t="s">
        <v>212</v>
      </c>
      <c r="J44" s="22" t="s">
        <v>241</v>
      </c>
      <c r="K44" s="22">
        <v>23</v>
      </c>
      <c r="L44" s="22">
        <v>9</v>
      </c>
      <c r="M44" s="22">
        <v>2022</v>
      </c>
      <c r="N44" s="22">
        <v>8</v>
      </c>
      <c r="O44" s="22">
        <v>9</v>
      </c>
      <c r="P44" s="22">
        <v>2023</v>
      </c>
      <c r="Q44" s="22" t="s">
        <v>199</v>
      </c>
      <c r="R44" s="22" t="s">
        <v>242</v>
      </c>
      <c r="S44" s="22" t="s">
        <v>242</v>
      </c>
      <c r="T44" s="39"/>
      <c r="U44" s="39"/>
      <c r="V44" s="39"/>
      <c r="W44" s="39"/>
      <c r="X44" s="39"/>
      <c r="Y44" s="70"/>
      <c r="Z44" s="70"/>
      <c r="AA44" s="70"/>
      <c r="AB44" s="39"/>
      <c r="AC44" s="39"/>
      <c r="AD44" s="39"/>
      <c r="AE44" s="39"/>
      <c r="AF44" s="39"/>
      <c r="AG44" s="50"/>
      <c r="AH44" s="50"/>
      <c r="AI44" s="50"/>
      <c r="AJ44" s="39"/>
      <c r="AK44" s="39"/>
      <c r="AL44" s="39"/>
      <c r="AM44" s="39"/>
      <c r="AN44" s="9"/>
      <c r="AO44" s="50"/>
      <c r="AP44" s="50"/>
      <c r="AQ44" s="50"/>
      <c r="AR44" s="39"/>
      <c r="AS44" s="39"/>
      <c r="AT44" s="39"/>
      <c r="AU44" s="39"/>
      <c r="AV44" s="36"/>
      <c r="AW44" s="51"/>
      <c r="AX44" s="51"/>
      <c r="AY44" s="51"/>
      <c r="AZ44" s="37"/>
      <c r="BA44" s="37"/>
      <c r="BB44" s="37"/>
      <c r="BC44" s="37"/>
      <c r="BD44" s="37"/>
    </row>
    <row r="45" spans="1:56" s="10" customFormat="1" ht="108" customHeight="1" x14ac:dyDescent="0.35">
      <c r="A45" s="43"/>
      <c r="B45" s="111"/>
      <c r="C45" s="43"/>
      <c r="D45" s="43"/>
      <c r="E45" s="43"/>
      <c r="F45" s="41"/>
      <c r="G45" s="41"/>
      <c r="H45" s="43"/>
      <c r="I45" s="43"/>
      <c r="J45" s="22" t="s">
        <v>213</v>
      </c>
      <c r="K45" s="22">
        <v>23</v>
      </c>
      <c r="L45" s="22">
        <v>9</v>
      </c>
      <c r="M45" s="22">
        <v>2022</v>
      </c>
      <c r="N45" s="22">
        <v>8</v>
      </c>
      <c r="O45" s="22">
        <v>9</v>
      </c>
      <c r="P45" s="22">
        <v>2023</v>
      </c>
      <c r="Q45" s="22" t="s">
        <v>199</v>
      </c>
      <c r="R45" s="22" t="s">
        <v>214</v>
      </c>
      <c r="S45" s="22" t="s">
        <v>214</v>
      </c>
      <c r="T45" s="39"/>
      <c r="U45" s="39"/>
      <c r="V45" s="39"/>
      <c r="W45" s="39"/>
      <c r="X45" s="39"/>
      <c r="Y45" s="70"/>
      <c r="Z45" s="70"/>
      <c r="AA45" s="70"/>
      <c r="AB45" s="39"/>
      <c r="AC45" s="39"/>
      <c r="AD45" s="39"/>
      <c r="AE45" s="39"/>
      <c r="AF45" s="39"/>
      <c r="AG45" s="50"/>
      <c r="AH45" s="50"/>
      <c r="AI45" s="50"/>
      <c r="AJ45" s="39"/>
      <c r="AK45" s="39"/>
      <c r="AL45" s="39"/>
      <c r="AM45" s="39"/>
      <c r="AN45" s="9"/>
      <c r="AO45" s="50"/>
      <c r="AP45" s="50"/>
      <c r="AQ45" s="50"/>
      <c r="AR45" s="39"/>
      <c r="AS45" s="39"/>
      <c r="AT45" s="39"/>
      <c r="AU45" s="39"/>
      <c r="AV45" s="36"/>
      <c r="AW45" s="51"/>
      <c r="AX45" s="51"/>
      <c r="AY45" s="51"/>
      <c r="AZ45" s="37"/>
      <c r="BA45" s="37"/>
      <c r="BB45" s="37"/>
      <c r="BC45" s="37"/>
      <c r="BD45" s="37"/>
    </row>
    <row r="46" spans="1:56" s="10" customFormat="1" ht="108" customHeight="1" x14ac:dyDescent="0.35">
      <c r="A46" s="28">
        <v>31</v>
      </c>
      <c r="B46" s="113" t="s">
        <v>215</v>
      </c>
      <c r="C46" s="28">
        <v>23</v>
      </c>
      <c r="D46" s="28">
        <v>9</v>
      </c>
      <c r="E46" s="28">
        <v>2022</v>
      </c>
      <c r="F46" s="27" t="s">
        <v>127</v>
      </c>
      <c r="G46" s="27" t="s">
        <v>37</v>
      </c>
      <c r="H46" s="28" t="s">
        <v>216</v>
      </c>
      <c r="I46" s="28" t="s">
        <v>217</v>
      </c>
      <c r="J46" s="22" t="s">
        <v>243</v>
      </c>
      <c r="K46" s="22">
        <v>23</v>
      </c>
      <c r="L46" s="22">
        <v>9</v>
      </c>
      <c r="M46" s="22">
        <v>2022</v>
      </c>
      <c r="N46" s="22">
        <v>8</v>
      </c>
      <c r="O46" s="22">
        <v>9</v>
      </c>
      <c r="P46" s="22">
        <v>2023</v>
      </c>
      <c r="Q46" s="22" t="s">
        <v>199</v>
      </c>
      <c r="R46" s="22" t="s">
        <v>244</v>
      </c>
      <c r="S46" s="22" t="s">
        <v>244</v>
      </c>
      <c r="T46" s="39"/>
      <c r="U46" s="39"/>
      <c r="V46" s="39"/>
      <c r="W46" s="39"/>
      <c r="X46" s="39"/>
      <c r="Y46" s="70"/>
      <c r="Z46" s="70"/>
      <c r="AA46" s="70"/>
      <c r="AB46" s="39"/>
      <c r="AC46" s="39"/>
      <c r="AD46" s="39"/>
      <c r="AE46" s="39"/>
      <c r="AF46" s="39"/>
      <c r="AG46" s="50"/>
      <c r="AH46" s="50"/>
      <c r="AI46" s="50"/>
      <c r="AJ46" s="39"/>
      <c r="AK46" s="39"/>
      <c r="AL46" s="39"/>
      <c r="AM46" s="39"/>
      <c r="AN46" s="9"/>
      <c r="AO46" s="50"/>
      <c r="AP46" s="50"/>
      <c r="AQ46" s="50"/>
      <c r="AR46" s="39"/>
      <c r="AS46" s="39"/>
      <c r="AT46" s="39"/>
      <c r="AU46" s="39"/>
      <c r="AV46" s="36"/>
      <c r="AW46" s="51"/>
      <c r="AX46" s="51"/>
      <c r="AY46" s="51"/>
      <c r="AZ46" s="37"/>
      <c r="BA46" s="37"/>
      <c r="BB46" s="37"/>
      <c r="BC46" s="37"/>
      <c r="BD46" s="37"/>
    </row>
    <row r="47" spans="1:56" s="10" customFormat="1" ht="108" customHeight="1" x14ac:dyDescent="0.35">
      <c r="A47" s="42">
        <v>32</v>
      </c>
      <c r="B47" s="110" t="s">
        <v>218</v>
      </c>
      <c r="C47" s="42">
        <v>23</v>
      </c>
      <c r="D47" s="42">
        <v>9</v>
      </c>
      <c r="E47" s="42">
        <v>2022</v>
      </c>
      <c r="F47" s="40" t="s">
        <v>127</v>
      </c>
      <c r="G47" s="40" t="s">
        <v>37</v>
      </c>
      <c r="H47" s="42" t="s">
        <v>234</v>
      </c>
      <c r="I47" s="42" t="s">
        <v>245</v>
      </c>
      <c r="J47" s="22" t="s">
        <v>235</v>
      </c>
      <c r="K47" s="22">
        <v>23</v>
      </c>
      <c r="L47" s="22">
        <v>9</v>
      </c>
      <c r="M47" s="22">
        <v>2022</v>
      </c>
      <c r="N47" s="22">
        <v>8</v>
      </c>
      <c r="O47" s="22">
        <v>3</v>
      </c>
      <c r="P47" s="22">
        <v>2023</v>
      </c>
      <c r="Q47" s="22" t="s">
        <v>199</v>
      </c>
      <c r="R47" s="22" t="s">
        <v>236</v>
      </c>
      <c r="S47" s="22" t="s">
        <v>236</v>
      </c>
      <c r="T47" s="39"/>
      <c r="U47" s="39"/>
      <c r="V47" s="39"/>
      <c r="W47" s="39"/>
      <c r="X47" s="39"/>
      <c r="Y47" s="70"/>
      <c r="Z47" s="70"/>
      <c r="AA47" s="70"/>
      <c r="AB47" s="39"/>
      <c r="AC47" s="39"/>
      <c r="AD47" s="39"/>
      <c r="AE47" s="39"/>
      <c r="AF47" s="39"/>
      <c r="AG47" s="50"/>
      <c r="AH47" s="50"/>
      <c r="AI47" s="50"/>
      <c r="AJ47" s="39"/>
      <c r="AK47" s="39"/>
      <c r="AL47" s="39"/>
      <c r="AM47" s="39"/>
      <c r="AN47" s="9"/>
      <c r="AO47" s="50"/>
      <c r="AP47" s="50"/>
      <c r="AQ47" s="50"/>
      <c r="AR47" s="39"/>
      <c r="AS47" s="39"/>
      <c r="AT47" s="39"/>
      <c r="AU47" s="39"/>
      <c r="AV47" s="36"/>
      <c r="AW47" s="51"/>
      <c r="AX47" s="51"/>
      <c r="AY47" s="51"/>
      <c r="AZ47" s="37"/>
      <c r="BA47" s="37"/>
      <c r="BB47" s="37"/>
      <c r="BC47" s="37"/>
      <c r="BD47" s="37"/>
    </row>
    <row r="48" spans="1:56" s="10" customFormat="1" ht="108" customHeight="1" x14ac:dyDescent="0.35">
      <c r="A48" s="43"/>
      <c r="B48" s="111"/>
      <c r="C48" s="43"/>
      <c r="D48" s="43"/>
      <c r="E48" s="43"/>
      <c r="F48" s="41"/>
      <c r="G48" s="41"/>
      <c r="H48" s="43"/>
      <c r="I48" s="43"/>
      <c r="J48" s="22" t="s">
        <v>237</v>
      </c>
      <c r="K48" s="22">
        <v>23</v>
      </c>
      <c r="L48" s="22">
        <v>9</v>
      </c>
      <c r="M48" s="22">
        <v>2022</v>
      </c>
      <c r="N48" s="22">
        <v>8</v>
      </c>
      <c r="O48" s="22">
        <v>3</v>
      </c>
      <c r="P48" s="22">
        <v>2023</v>
      </c>
      <c r="Q48" s="22" t="s">
        <v>199</v>
      </c>
      <c r="R48" s="22" t="s">
        <v>219</v>
      </c>
      <c r="S48" s="22" t="s">
        <v>220</v>
      </c>
      <c r="T48" s="39"/>
      <c r="U48" s="39"/>
      <c r="V48" s="39"/>
      <c r="W48" s="39"/>
      <c r="X48" s="39"/>
      <c r="Y48" s="70"/>
      <c r="Z48" s="70"/>
      <c r="AA48" s="70"/>
      <c r="AB48" s="39"/>
      <c r="AC48" s="39"/>
      <c r="AD48" s="39"/>
      <c r="AE48" s="39"/>
      <c r="AF48" s="39"/>
      <c r="AG48" s="50"/>
      <c r="AH48" s="50"/>
      <c r="AI48" s="50"/>
      <c r="AJ48" s="39"/>
      <c r="AK48" s="39"/>
      <c r="AL48" s="39"/>
      <c r="AM48" s="39"/>
      <c r="AN48" s="9"/>
      <c r="AO48" s="50"/>
      <c r="AP48" s="50"/>
      <c r="AQ48" s="50"/>
      <c r="AR48" s="39"/>
      <c r="AS48" s="39"/>
      <c r="AT48" s="39"/>
      <c r="AU48" s="39"/>
      <c r="AV48" s="36"/>
      <c r="AW48" s="51"/>
      <c r="AX48" s="51"/>
      <c r="AY48" s="51"/>
      <c r="AZ48" s="37"/>
      <c r="BA48" s="37"/>
      <c r="BB48" s="37"/>
      <c r="BC48" s="37"/>
      <c r="BD48" s="37"/>
    </row>
    <row r="49" spans="1:56" s="10" customFormat="1" ht="108" customHeight="1" x14ac:dyDescent="0.35">
      <c r="A49" s="42">
        <v>33</v>
      </c>
      <c r="B49" s="110" t="s">
        <v>221</v>
      </c>
      <c r="C49" s="42">
        <v>23</v>
      </c>
      <c r="D49" s="42">
        <v>9</v>
      </c>
      <c r="E49" s="42">
        <v>2022</v>
      </c>
      <c r="F49" s="40" t="s">
        <v>127</v>
      </c>
      <c r="G49" s="40" t="s">
        <v>37</v>
      </c>
      <c r="H49" s="42" t="s">
        <v>222</v>
      </c>
      <c r="I49" s="42" t="s">
        <v>238</v>
      </c>
      <c r="J49" s="22" t="s">
        <v>227</v>
      </c>
      <c r="K49" s="22">
        <v>23</v>
      </c>
      <c r="L49" s="22">
        <v>9</v>
      </c>
      <c r="M49" s="22">
        <v>2022</v>
      </c>
      <c r="N49" s="22">
        <v>8</v>
      </c>
      <c r="O49" s="22">
        <v>3</v>
      </c>
      <c r="P49" s="22">
        <v>2023</v>
      </c>
      <c r="Q49" s="22" t="s">
        <v>199</v>
      </c>
      <c r="R49" s="22" t="s">
        <v>223</v>
      </c>
      <c r="S49" s="22" t="s">
        <v>223</v>
      </c>
      <c r="T49" s="39"/>
      <c r="U49" s="39"/>
      <c r="V49" s="39"/>
      <c r="W49" s="39"/>
      <c r="X49" s="39"/>
      <c r="Y49" s="70"/>
      <c r="Z49" s="70"/>
      <c r="AA49" s="70"/>
      <c r="AB49" s="39"/>
      <c r="AC49" s="39"/>
      <c r="AD49" s="39"/>
      <c r="AE49" s="39"/>
      <c r="AF49" s="39"/>
      <c r="AG49" s="50"/>
      <c r="AH49" s="50"/>
      <c r="AI49" s="50"/>
      <c r="AJ49" s="39"/>
      <c r="AK49" s="39"/>
      <c r="AL49" s="39"/>
      <c r="AM49" s="39"/>
      <c r="AN49" s="9"/>
      <c r="AO49" s="50"/>
      <c r="AP49" s="50"/>
      <c r="AQ49" s="50"/>
      <c r="AR49" s="39"/>
      <c r="AS49" s="39"/>
      <c r="AT49" s="39"/>
      <c r="AU49" s="39"/>
      <c r="AV49" s="36"/>
      <c r="AW49" s="51"/>
      <c r="AX49" s="51"/>
      <c r="AY49" s="51"/>
      <c r="AZ49" s="37"/>
      <c r="BA49" s="37"/>
      <c r="BB49" s="37"/>
      <c r="BC49" s="37"/>
      <c r="BD49" s="37"/>
    </row>
    <row r="50" spans="1:56" s="10" customFormat="1" ht="108" customHeight="1" x14ac:dyDescent="0.35">
      <c r="A50" s="43"/>
      <c r="B50" s="111"/>
      <c r="C50" s="43"/>
      <c r="D50" s="43"/>
      <c r="E50" s="43"/>
      <c r="F50" s="41"/>
      <c r="G50" s="41"/>
      <c r="H50" s="43"/>
      <c r="I50" s="43"/>
      <c r="J50" s="22" t="s">
        <v>246</v>
      </c>
      <c r="K50" s="22">
        <v>23</v>
      </c>
      <c r="L50" s="22">
        <v>9</v>
      </c>
      <c r="M50" s="22">
        <v>2022</v>
      </c>
      <c r="N50" s="22">
        <v>8</v>
      </c>
      <c r="O50" s="22">
        <v>9</v>
      </c>
      <c r="P50" s="22">
        <v>2023</v>
      </c>
      <c r="Q50" s="22" t="s">
        <v>199</v>
      </c>
      <c r="R50" s="22" t="s">
        <v>224</v>
      </c>
      <c r="S50" s="22" t="s">
        <v>224</v>
      </c>
      <c r="T50" s="39"/>
      <c r="U50" s="39"/>
      <c r="V50" s="39"/>
      <c r="W50" s="39"/>
      <c r="X50" s="39"/>
      <c r="Y50" s="70"/>
      <c r="Z50" s="70"/>
      <c r="AA50" s="70"/>
      <c r="AB50" s="39"/>
      <c r="AC50" s="39"/>
      <c r="AD50" s="39"/>
      <c r="AE50" s="39"/>
      <c r="AF50" s="39"/>
      <c r="AG50" s="50"/>
      <c r="AH50" s="50"/>
      <c r="AI50" s="50"/>
      <c r="AJ50" s="39"/>
      <c r="AK50" s="39"/>
      <c r="AL50" s="39"/>
      <c r="AM50" s="39"/>
      <c r="AN50" s="9"/>
      <c r="AO50" s="50"/>
      <c r="AP50" s="50"/>
      <c r="AQ50" s="50"/>
      <c r="AR50" s="39"/>
      <c r="AS50" s="39"/>
      <c r="AT50" s="39"/>
      <c r="AU50" s="39"/>
      <c r="AV50" s="36"/>
      <c r="AW50" s="51"/>
      <c r="AX50" s="51"/>
      <c r="AY50" s="51"/>
      <c r="AZ50" s="37"/>
      <c r="BA50" s="37"/>
      <c r="BB50" s="37"/>
      <c r="BC50" s="37"/>
      <c r="BD50" s="37"/>
    </row>
    <row r="51" spans="1:56" s="10" customFormat="1" ht="178.5" customHeight="1" x14ac:dyDescent="0.35">
      <c r="A51" s="28">
        <v>34</v>
      </c>
      <c r="B51" s="113" t="s">
        <v>225</v>
      </c>
      <c r="C51" s="28">
        <v>23</v>
      </c>
      <c r="D51" s="28">
        <v>9</v>
      </c>
      <c r="E51" s="28">
        <v>2022</v>
      </c>
      <c r="F51" s="27" t="s">
        <v>127</v>
      </c>
      <c r="G51" s="27" t="s">
        <v>37</v>
      </c>
      <c r="H51" s="28" t="s">
        <v>239</v>
      </c>
      <c r="I51" s="28" t="s">
        <v>228</v>
      </c>
      <c r="J51" s="22" t="s">
        <v>240</v>
      </c>
      <c r="K51" s="22">
        <v>23</v>
      </c>
      <c r="L51" s="22">
        <v>9</v>
      </c>
      <c r="M51" s="22">
        <v>2022</v>
      </c>
      <c r="N51" s="22">
        <v>8</v>
      </c>
      <c r="O51" s="22">
        <v>9</v>
      </c>
      <c r="P51" s="22">
        <v>2023</v>
      </c>
      <c r="Q51" s="22" t="s">
        <v>199</v>
      </c>
      <c r="R51" s="22" t="s">
        <v>226</v>
      </c>
      <c r="S51" s="22" t="s">
        <v>226</v>
      </c>
      <c r="T51" s="39"/>
      <c r="U51" s="39"/>
      <c r="V51" s="39"/>
      <c r="W51" s="39"/>
      <c r="X51" s="39"/>
      <c r="Y51" s="70"/>
      <c r="Z51" s="70"/>
      <c r="AA51" s="70"/>
      <c r="AB51" s="39"/>
      <c r="AC51" s="39"/>
      <c r="AD51" s="39"/>
      <c r="AE51" s="39"/>
      <c r="AF51" s="39"/>
      <c r="AG51" s="50"/>
      <c r="AH51" s="50"/>
      <c r="AI51" s="50"/>
      <c r="AJ51" s="39"/>
      <c r="AK51" s="39"/>
      <c r="AL51" s="39"/>
      <c r="AM51" s="39"/>
      <c r="AN51" s="9"/>
      <c r="AO51" s="50"/>
      <c r="AP51" s="50"/>
      <c r="AQ51" s="50"/>
      <c r="AR51" s="39"/>
      <c r="AS51" s="39"/>
      <c r="AT51" s="39"/>
      <c r="AU51" s="39"/>
      <c r="AV51" s="36"/>
      <c r="AW51" s="51"/>
      <c r="AX51" s="51"/>
      <c r="AY51" s="51"/>
      <c r="AZ51" s="37"/>
      <c r="BA51" s="37"/>
      <c r="BB51" s="37"/>
      <c r="BC51" s="37"/>
      <c r="BD51" s="37"/>
    </row>
    <row r="52" spans="1:56" s="10" customFormat="1" ht="200.5" customHeight="1" x14ac:dyDescent="0.35">
      <c r="A52" s="22">
        <v>35</v>
      </c>
      <c r="B52" s="39" t="s">
        <v>147</v>
      </c>
      <c r="C52" s="22">
        <v>23</v>
      </c>
      <c r="D52" s="22">
        <v>5</v>
      </c>
      <c r="E52" s="22">
        <v>2022</v>
      </c>
      <c r="F52" s="23" t="s">
        <v>36</v>
      </c>
      <c r="G52" s="23" t="s">
        <v>37</v>
      </c>
      <c r="H52" s="22" t="s">
        <v>148</v>
      </c>
      <c r="I52" s="22" t="s">
        <v>154</v>
      </c>
      <c r="J52" s="22" t="s">
        <v>162</v>
      </c>
      <c r="K52" s="22">
        <v>23</v>
      </c>
      <c r="L52" s="22">
        <v>5</v>
      </c>
      <c r="M52" s="22">
        <v>2022</v>
      </c>
      <c r="N52" s="22">
        <v>31</v>
      </c>
      <c r="O52" s="22">
        <v>12</v>
      </c>
      <c r="P52" s="22">
        <v>2022</v>
      </c>
      <c r="Q52" s="22" t="s">
        <v>149</v>
      </c>
      <c r="R52" s="22" t="s">
        <v>151</v>
      </c>
      <c r="S52" s="22" t="s">
        <v>150</v>
      </c>
      <c r="T52" s="39"/>
      <c r="U52" s="39"/>
      <c r="V52" s="39"/>
      <c r="W52" s="39"/>
      <c r="X52" s="39"/>
      <c r="Y52" s="70"/>
      <c r="Z52" s="70"/>
      <c r="AA52" s="70"/>
      <c r="AB52" s="39"/>
      <c r="AC52" s="39"/>
      <c r="AD52" s="39"/>
      <c r="AE52" s="39"/>
      <c r="AF52" s="36"/>
      <c r="AG52" s="50"/>
      <c r="AH52" s="50"/>
      <c r="AI52" s="50"/>
      <c r="AJ52" s="39"/>
      <c r="AK52" s="39"/>
      <c r="AL52" s="39"/>
      <c r="AM52" s="39"/>
      <c r="AN52" s="36"/>
      <c r="AO52" s="51"/>
      <c r="AP52" s="51"/>
      <c r="AQ52" s="51"/>
      <c r="AR52" s="39"/>
      <c r="AS52" s="39"/>
      <c r="AT52" s="39"/>
      <c r="AU52" s="39"/>
      <c r="AV52" s="36"/>
      <c r="AW52" s="51"/>
      <c r="AX52" s="51"/>
      <c r="AY52" s="51"/>
      <c r="AZ52" s="37"/>
      <c r="BA52" s="37"/>
      <c r="BB52" s="37"/>
      <c r="BC52" s="37"/>
      <c r="BD52" s="37"/>
    </row>
    <row r="53" spans="1:56" s="10" customFormat="1" ht="112.5" customHeight="1" x14ac:dyDescent="0.35">
      <c r="A53" s="29">
        <v>36</v>
      </c>
      <c r="B53" s="113" t="s">
        <v>229</v>
      </c>
      <c r="C53" s="29">
        <v>19</v>
      </c>
      <c r="D53" s="29">
        <v>9</v>
      </c>
      <c r="E53" s="29">
        <v>2022</v>
      </c>
      <c r="F53" s="30" t="s">
        <v>54</v>
      </c>
      <c r="G53" s="30" t="s">
        <v>37</v>
      </c>
      <c r="H53" s="29" t="s">
        <v>230</v>
      </c>
      <c r="I53" s="29" t="s">
        <v>231</v>
      </c>
      <c r="J53" s="22" t="s">
        <v>232</v>
      </c>
      <c r="K53" s="22">
        <v>19</v>
      </c>
      <c r="L53" s="22">
        <v>9</v>
      </c>
      <c r="M53" s="22">
        <v>2022</v>
      </c>
      <c r="N53" s="22">
        <v>28</v>
      </c>
      <c r="O53" s="22">
        <v>2</v>
      </c>
      <c r="P53" s="22">
        <v>2023</v>
      </c>
      <c r="Q53" s="22" t="s">
        <v>182</v>
      </c>
      <c r="R53" s="22" t="s">
        <v>247</v>
      </c>
      <c r="S53" s="22" t="s">
        <v>247</v>
      </c>
      <c r="T53" s="39"/>
      <c r="U53" s="39"/>
      <c r="V53" s="39"/>
      <c r="W53" s="39"/>
      <c r="X53" s="39"/>
      <c r="Y53" s="70"/>
      <c r="Z53" s="70"/>
      <c r="AA53" s="70"/>
      <c r="AB53" s="39"/>
      <c r="AC53" s="39"/>
      <c r="AD53" s="39"/>
      <c r="AE53" s="39"/>
      <c r="AF53" s="36"/>
      <c r="AG53" s="47"/>
      <c r="AH53" s="48"/>
      <c r="AI53" s="49"/>
      <c r="AJ53" s="39"/>
      <c r="AK53" s="39"/>
      <c r="AL53" s="39"/>
      <c r="AM53" s="39"/>
      <c r="AN53" s="36"/>
      <c r="AO53" s="51"/>
      <c r="AP53" s="51"/>
      <c r="AQ53" s="51"/>
      <c r="AR53" s="39"/>
      <c r="AS53" s="39"/>
      <c r="AT53" s="39"/>
      <c r="AU53" s="39"/>
      <c r="AV53" s="36"/>
      <c r="AW53" s="51"/>
      <c r="AX53" s="51"/>
      <c r="AY53" s="51"/>
      <c r="AZ53" s="37"/>
      <c r="BA53" s="37"/>
      <c r="BB53" s="37"/>
      <c r="BC53" s="37"/>
      <c r="BD53" s="37"/>
    </row>
    <row r="54" spans="1:56" s="10" customFormat="1" ht="98.15" customHeight="1" x14ac:dyDescent="0.35">
      <c r="A54" s="22"/>
      <c r="B54" s="39"/>
      <c r="C54" s="22"/>
      <c r="D54" s="22"/>
      <c r="E54" s="22"/>
      <c r="F54" s="23"/>
      <c r="G54" s="23"/>
      <c r="H54" s="22"/>
      <c r="I54" s="22"/>
      <c r="J54" s="22"/>
      <c r="K54" s="22"/>
      <c r="L54" s="22"/>
      <c r="M54" s="22"/>
      <c r="N54" s="22"/>
      <c r="O54" s="22"/>
      <c r="P54" s="22"/>
      <c r="Q54" s="22"/>
      <c r="R54" s="22"/>
      <c r="S54" s="22"/>
      <c r="T54" s="39"/>
      <c r="U54" s="39"/>
      <c r="V54" s="39"/>
      <c r="W54" s="39"/>
      <c r="X54" s="39"/>
      <c r="Y54" s="70"/>
      <c r="Z54" s="70"/>
      <c r="AA54" s="70"/>
      <c r="AB54" s="39"/>
      <c r="AC54" s="39"/>
      <c r="AD54" s="39"/>
      <c r="AE54" s="39"/>
      <c r="AF54" s="39"/>
      <c r="AG54" s="50"/>
      <c r="AH54" s="50"/>
      <c r="AI54" s="50"/>
      <c r="AJ54" s="39"/>
      <c r="AK54" s="39"/>
      <c r="AL54" s="39"/>
      <c r="AM54" s="39"/>
      <c r="AN54" s="39"/>
      <c r="AO54" s="70"/>
      <c r="AP54" s="70"/>
      <c r="AQ54" s="70"/>
      <c r="AR54" s="39"/>
      <c r="AS54" s="39"/>
      <c r="AT54" s="39"/>
      <c r="AU54" s="39"/>
      <c r="AV54" s="36"/>
      <c r="AW54" s="51"/>
      <c r="AX54" s="51"/>
      <c r="AY54" s="51"/>
      <c r="AZ54" s="37"/>
      <c r="BA54" s="37"/>
      <c r="BB54" s="37"/>
      <c r="BC54" s="37"/>
      <c r="BD54" s="37"/>
    </row>
    <row r="55" spans="1:56" s="10" customFormat="1" ht="98.15" customHeight="1" x14ac:dyDescent="0.35">
      <c r="A55" s="22"/>
      <c r="B55" s="39"/>
      <c r="C55" s="22"/>
      <c r="D55" s="22"/>
      <c r="E55" s="22"/>
      <c r="F55" s="23"/>
      <c r="G55" s="23"/>
      <c r="H55" s="22"/>
      <c r="I55" s="22"/>
      <c r="J55" s="22"/>
      <c r="K55" s="22"/>
      <c r="L55" s="22"/>
      <c r="M55" s="22"/>
      <c r="N55" s="22"/>
      <c r="O55" s="22"/>
      <c r="P55" s="22"/>
      <c r="Q55" s="22"/>
      <c r="R55" s="22"/>
      <c r="S55" s="22"/>
      <c r="T55" s="39"/>
      <c r="U55" s="39"/>
      <c r="V55" s="39"/>
      <c r="W55" s="39"/>
      <c r="X55" s="39"/>
      <c r="Y55" s="70"/>
      <c r="Z55" s="70"/>
      <c r="AA55" s="70"/>
      <c r="AB55" s="39"/>
      <c r="AC55" s="39"/>
      <c r="AD55" s="39"/>
      <c r="AE55" s="39"/>
      <c r="AF55" s="39"/>
      <c r="AG55" s="50"/>
      <c r="AH55" s="50"/>
      <c r="AI55" s="50"/>
      <c r="AJ55" s="39"/>
      <c r="AK55" s="39"/>
      <c r="AL55" s="39"/>
      <c r="AM55" s="39"/>
      <c r="AN55" s="39"/>
      <c r="AO55" s="70"/>
      <c r="AP55" s="70"/>
      <c r="AQ55" s="70"/>
      <c r="AR55" s="39"/>
      <c r="AS55" s="39"/>
      <c r="AT55" s="39"/>
      <c r="AU55" s="39"/>
      <c r="AV55" s="36"/>
      <c r="AW55" s="51"/>
      <c r="AX55" s="51"/>
      <c r="AY55" s="51"/>
      <c r="AZ55" s="37"/>
      <c r="BA55" s="37"/>
      <c r="BB55" s="37"/>
      <c r="BC55" s="37"/>
      <c r="BD55" s="37"/>
    </row>
    <row r="56" spans="1:56" s="10" customFormat="1" ht="98.15" customHeight="1" x14ac:dyDescent="0.35">
      <c r="A56" s="22"/>
      <c r="B56" s="39"/>
      <c r="C56" s="22"/>
      <c r="D56" s="22"/>
      <c r="E56" s="22"/>
      <c r="F56" s="23"/>
      <c r="G56" s="23"/>
      <c r="H56" s="22"/>
      <c r="I56" s="22"/>
      <c r="J56" s="22"/>
      <c r="K56" s="22"/>
      <c r="L56" s="22"/>
      <c r="M56" s="22"/>
      <c r="N56" s="22"/>
      <c r="O56" s="22"/>
      <c r="P56" s="22"/>
      <c r="Q56" s="22"/>
      <c r="R56" s="22"/>
      <c r="S56" s="22"/>
      <c r="T56" s="39"/>
      <c r="U56" s="39"/>
      <c r="V56" s="39"/>
      <c r="W56" s="39"/>
      <c r="X56" s="39"/>
      <c r="Y56" s="70"/>
      <c r="Z56" s="70"/>
      <c r="AA56" s="70"/>
      <c r="AB56" s="39"/>
      <c r="AC56" s="39"/>
      <c r="AD56" s="39"/>
      <c r="AE56" s="39"/>
      <c r="AF56" s="39"/>
      <c r="AG56" s="50"/>
      <c r="AH56" s="50"/>
      <c r="AI56" s="50"/>
      <c r="AJ56" s="39"/>
      <c r="AK56" s="39"/>
      <c r="AL56" s="39"/>
      <c r="AM56" s="39"/>
      <c r="AN56" s="39"/>
      <c r="AO56" s="70"/>
      <c r="AP56" s="70"/>
      <c r="AQ56" s="70"/>
      <c r="AR56" s="39"/>
      <c r="AS56" s="39"/>
      <c r="AT56" s="39"/>
      <c r="AU56" s="39"/>
      <c r="AV56" s="36"/>
      <c r="AW56" s="51"/>
      <c r="AX56" s="51"/>
      <c r="AY56" s="51"/>
      <c r="AZ56" s="37"/>
      <c r="BA56" s="37"/>
      <c r="BB56" s="37"/>
      <c r="BC56" s="37"/>
      <c r="BD56" s="37"/>
    </row>
    <row r="57" spans="1:56" s="10" customFormat="1" ht="98.15" customHeight="1" x14ac:dyDescent="0.35">
      <c r="A57" s="22"/>
      <c r="B57" s="39"/>
      <c r="C57" s="22"/>
      <c r="D57" s="22"/>
      <c r="E57" s="22"/>
      <c r="F57" s="23"/>
      <c r="G57" s="23"/>
      <c r="H57" s="22"/>
      <c r="I57" s="22"/>
      <c r="J57" s="22"/>
      <c r="K57" s="22"/>
      <c r="L57" s="22"/>
      <c r="M57" s="22"/>
      <c r="N57" s="22"/>
      <c r="O57" s="22"/>
      <c r="P57" s="22"/>
      <c r="Q57" s="22"/>
      <c r="R57" s="22"/>
      <c r="S57" s="22"/>
      <c r="T57" s="22"/>
      <c r="U57" s="22"/>
      <c r="V57" s="22"/>
      <c r="W57" s="22"/>
      <c r="X57" s="22"/>
      <c r="Y57" s="44"/>
      <c r="Z57" s="44"/>
      <c r="AA57" s="44"/>
      <c r="AB57" s="22"/>
      <c r="AC57" s="22"/>
      <c r="AD57" s="22"/>
      <c r="AE57" s="22"/>
      <c r="AF57" s="22"/>
      <c r="AG57" s="45"/>
      <c r="AH57" s="45"/>
      <c r="AI57" s="45"/>
      <c r="AJ57" s="22"/>
      <c r="AK57" s="22"/>
      <c r="AL57" s="22"/>
      <c r="AM57" s="22"/>
      <c r="AN57" s="22"/>
      <c r="AO57" s="44"/>
      <c r="AP57" s="44"/>
      <c r="AQ57" s="44"/>
      <c r="AR57" s="22"/>
      <c r="AS57" s="22"/>
      <c r="AT57" s="22"/>
      <c r="AU57" s="22"/>
      <c r="AV57" s="8"/>
      <c r="AW57" s="46"/>
      <c r="AX57" s="46"/>
      <c r="AY57" s="46"/>
    </row>
    <row r="58" spans="1:56" s="10" customFormat="1" ht="14" x14ac:dyDescent="0.35">
      <c r="A58" s="22"/>
      <c r="B58" s="39"/>
      <c r="C58" s="22"/>
      <c r="D58" s="22"/>
      <c r="E58" s="22"/>
      <c r="F58" s="23"/>
      <c r="G58" s="23"/>
      <c r="H58" s="22"/>
      <c r="I58" s="22"/>
      <c r="J58" s="22"/>
      <c r="K58" s="22"/>
      <c r="L58" s="22"/>
      <c r="M58" s="22"/>
      <c r="N58" s="22"/>
      <c r="O58" s="22"/>
      <c r="P58" s="22"/>
      <c r="Q58" s="22"/>
      <c r="R58" s="8"/>
      <c r="S58" s="22"/>
      <c r="T58" s="53" t="s">
        <v>52</v>
      </c>
      <c r="U58" s="53"/>
      <c r="V58" s="53"/>
      <c r="W58" s="53"/>
      <c r="X58" s="17" t="e">
        <f>AVERAGE(X7:X57)</f>
        <v>#DIV/0!</v>
      </c>
      <c r="Y58" s="44"/>
      <c r="Z58" s="44"/>
      <c r="AA58" s="44"/>
      <c r="AB58" s="53" t="s">
        <v>52</v>
      </c>
      <c r="AC58" s="53"/>
      <c r="AD58" s="53"/>
      <c r="AE58" s="53"/>
      <c r="AF58" s="17" t="e">
        <f>AVERAGE(AF7:AF57)</f>
        <v>#DIV/0!</v>
      </c>
      <c r="AG58" s="44"/>
      <c r="AH58" s="44"/>
      <c r="AI58" s="44"/>
      <c r="AJ58" s="53" t="s">
        <v>52</v>
      </c>
      <c r="AK58" s="53"/>
      <c r="AL58" s="53"/>
      <c r="AM58" s="53"/>
      <c r="AN58" s="17" t="e">
        <f>AVERAGE(AN7:AN57)</f>
        <v>#DIV/0!</v>
      </c>
      <c r="AO58" s="44"/>
      <c r="AP58" s="44"/>
      <c r="AQ58" s="44"/>
      <c r="AR58" s="53" t="s">
        <v>52</v>
      </c>
      <c r="AS58" s="53"/>
      <c r="AT58" s="53"/>
      <c r="AU58" s="53"/>
      <c r="AV58" s="17" t="e">
        <f>AVERAGE(AV7:AV57)</f>
        <v>#DIV/0!</v>
      </c>
      <c r="AW58" s="44"/>
      <c r="AX58" s="44"/>
      <c r="AY58" s="44"/>
    </row>
    <row r="59" spans="1:56" s="10" customFormat="1" x14ac:dyDescent="0.35">
      <c r="A59" s="54"/>
      <c r="B59" s="55"/>
      <c r="C59" s="55"/>
      <c r="D59" s="55"/>
      <c r="E59" s="55"/>
      <c r="F59" s="55"/>
      <c r="G59" s="55"/>
      <c r="H59" s="55"/>
      <c r="I59" s="55"/>
      <c r="J59" s="55"/>
      <c r="K59" s="55"/>
      <c r="L59" s="55"/>
      <c r="M59" s="55"/>
      <c r="N59" s="55"/>
      <c r="O59" s="55"/>
      <c r="P59" s="55"/>
      <c r="Q59" s="55"/>
      <c r="R59" s="55"/>
      <c r="S59" s="55"/>
      <c r="T59" s="55"/>
      <c r="U59" s="55"/>
      <c r="V59" s="55"/>
      <c r="W59" s="55"/>
      <c r="X59" s="55"/>
      <c r="Y59" s="55"/>
      <c r="Z59" s="55"/>
      <c r="AA59" s="56"/>
    </row>
    <row r="60" spans="1:56" x14ac:dyDescent="0.35">
      <c r="F60" s="25"/>
      <c r="H60" s="25"/>
      <c r="I60" s="63"/>
      <c r="J60" s="63"/>
      <c r="Y60" s="66"/>
      <c r="Z60" s="66"/>
      <c r="AA60" s="66"/>
    </row>
    <row r="61" spans="1:56" ht="14" x14ac:dyDescent="0.35">
      <c r="C61" s="57" t="s">
        <v>13</v>
      </c>
      <c r="D61" s="57"/>
      <c r="E61" s="57"/>
      <c r="F61" s="57"/>
      <c r="G61" s="57"/>
      <c r="H61" s="57"/>
      <c r="I61" s="57"/>
      <c r="J61" s="57"/>
      <c r="K61" s="59" t="s">
        <v>14</v>
      </c>
      <c r="L61" s="60"/>
      <c r="M61" s="61"/>
      <c r="Q61" s="59" t="s">
        <v>15</v>
      </c>
      <c r="R61" s="60"/>
      <c r="S61" s="60"/>
      <c r="T61" s="60"/>
      <c r="U61" s="60"/>
      <c r="V61" s="60"/>
      <c r="W61" s="60"/>
      <c r="X61" s="61"/>
      <c r="Y61" s="59" t="s">
        <v>14</v>
      </c>
      <c r="Z61" s="60"/>
      <c r="AA61" s="61"/>
    </row>
    <row r="62" spans="1:56" x14ac:dyDescent="0.35">
      <c r="C62" s="44" t="s">
        <v>189</v>
      </c>
      <c r="D62" s="58"/>
      <c r="E62" s="58"/>
      <c r="F62" s="58"/>
      <c r="G62" s="58"/>
      <c r="H62" s="58"/>
      <c r="I62" s="58"/>
      <c r="J62" s="58"/>
      <c r="K62" s="26">
        <v>28</v>
      </c>
      <c r="L62" s="26">
        <v>1</v>
      </c>
      <c r="M62" s="26">
        <v>2023</v>
      </c>
      <c r="Q62" s="54" t="s">
        <v>200</v>
      </c>
      <c r="R62" s="55"/>
      <c r="S62" s="55"/>
      <c r="T62" s="55"/>
      <c r="U62" s="55"/>
      <c r="V62" s="55"/>
      <c r="W62" s="55"/>
      <c r="X62" s="56"/>
      <c r="Y62" s="26">
        <v>28</v>
      </c>
      <c r="Z62" s="26">
        <v>1</v>
      </c>
      <c r="AA62" s="26">
        <v>2023</v>
      </c>
    </row>
  </sheetData>
  <autoFilter ref="AR1:AR62"/>
  <mergeCells count="321">
    <mergeCell ref="G31:G33"/>
    <mergeCell ref="F31:F33"/>
    <mergeCell ref="E31:E33"/>
    <mergeCell ref="D31:D33"/>
    <mergeCell ref="C31:C33"/>
    <mergeCell ref="B31:B33"/>
    <mergeCell ref="A31:A33"/>
    <mergeCell ref="Y35:AA35"/>
    <mergeCell ref="A35:A38"/>
    <mergeCell ref="B35:B38"/>
    <mergeCell ref="C35:C38"/>
    <mergeCell ref="D35:D38"/>
    <mergeCell ref="E35:E38"/>
    <mergeCell ref="F35:F38"/>
    <mergeCell ref="G35:G38"/>
    <mergeCell ref="H35:H38"/>
    <mergeCell ref="I35:I38"/>
    <mergeCell ref="AW42:AY42"/>
    <mergeCell ref="AW30:AY30"/>
    <mergeCell ref="AO42:AQ42"/>
    <mergeCell ref="Y39:AA39"/>
    <mergeCell ref="AG39:AI39"/>
    <mergeCell ref="AW32:AY32"/>
    <mergeCell ref="AO32:AQ32"/>
    <mergeCell ref="Y32:AA32"/>
    <mergeCell ref="Y31:AA31"/>
    <mergeCell ref="Y38:AA38"/>
    <mergeCell ref="AG38:AI38"/>
    <mergeCell ref="AO38:AQ38"/>
    <mergeCell ref="AW38:AY38"/>
    <mergeCell ref="Y36:AA36"/>
    <mergeCell ref="AG36:AI36"/>
    <mergeCell ref="AO36:AQ36"/>
    <mergeCell ref="AW36:AY36"/>
    <mergeCell ref="Y37:AA37"/>
    <mergeCell ref="AG37:AI37"/>
    <mergeCell ref="AW44:AY44"/>
    <mergeCell ref="Y45:AA45"/>
    <mergeCell ref="AG45:AI45"/>
    <mergeCell ref="AO45:AQ45"/>
    <mergeCell ref="AW45:AY45"/>
    <mergeCell ref="Y46:AA46"/>
    <mergeCell ref="AG46:AI46"/>
    <mergeCell ref="Y52:AA52"/>
    <mergeCell ref="AG52:AI52"/>
    <mergeCell ref="AO52:AQ52"/>
    <mergeCell ref="AW52:AY52"/>
    <mergeCell ref="AO41:AQ41"/>
    <mergeCell ref="AW41:AY41"/>
    <mergeCell ref="AW24:AY24"/>
    <mergeCell ref="Y25:AA25"/>
    <mergeCell ref="AG25:AI25"/>
    <mergeCell ref="AO25:AQ25"/>
    <mergeCell ref="AW25:AY25"/>
    <mergeCell ref="AO39:AQ39"/>
    <mergeCell ref="AW39:AY39"/>
    <mergeCell ref="AG35:AI35"/>
    <mergeCell ref="AG34:AI34"/>
    <mergeCell ref="AO34:AQ34"/>
    <mergeCell ref="AW34:AY34"/>
    <mergeCell ref="AG33:AI33"/>
    <mergeCell ref="AW31:AY31"/>
    <mergeCell ref="AW40:AY40"/>
    <mergeCell ref="AO37:AQ37"/>
    <mergeCell ref="AW37:AY37"/>
    <mergeCell ref="AO35:AQ35"/>
    <mergeCell ref="AW35:AY35"/>
    <mergeCell ref="AO43:AQ43"/>
    <mergeCell ref="AW43:AY43"/>
    <mergeCell ref="AG56:AI56"/>
    <mergeCell ref="AO56:AQ56"/>
    <mergeCell ref="AW56:AY56"/>
    <mergeCell ref="Y54:AA54"/>
    <mergeCell ref="AG54:AI54"/>
    <mergeCell ref="AO54:AQ54"/>
    <mergeCell ref="AW54:AY54"/>
    <mergeCell ref="Y55:AA55"/>
    <mergeCell ref="AG55:AI55"/>
    <mergeCell ref="AO55:AQ55"/>
    <mergeCell ref="AW55:AY55"/>
    <mergeCell ref="AW47:AY47"/>
    <mergeCell ref="AW48:AY48"/>
    <mergeCell ref="AO46:AQ46"/>
    <mergeCell ref="AW46:AY46"/>
    <mergeCell ref="Y53:AA53"/>
    <mergeCell ref="AG53:AI53"/>
    <mergeCell ref="AO53:AQ53"/>
    <mergeCell ref="AW53:AY53"/>
    <mergeCell ref="Y44:AA44"/>
    <mergeCell ref="AG44:AI44"/>
    <mergeCell ref="AO44:AQ44"/>
    <mergeCell ref="G24:G25"/>
    <mergeCell ref="F24:F25"/>
    <mergeCell ref="Y24:AA24"/>
    <mergeCell ref="AG24:AI24"/>
    <mergeCell ref="AO24:AQ24"/>
    <mergeCell ref="E24:E25"/>
    <mergeCell ref="D24:D25"/>
    <mergeCell ref="I24:I25"/>
    <mergeCell ref="H24:H25"/>
    <mergeCell ref="AW6:AY6"/>
    <mergeCell ref="AO23:AQ23"/>
    <mergeCell ref="AW20:AY20"/>
    <mergeCell ref="AW14:AY14"/>
    <mergeCell ref="AW15:AY15"/>
    <mergeCell ref="AW11:AY11"/>
    <mergeCell ref="AW8:AY8"/>
    <mergeCell ref="A1:G1"/>
    <mergeCell ref="Y8:AA8"/>
    <mergeCell ref="AG8:AI8"/>
    <mergeCell ref="AO8:AQ8"/>
    <mergeCell ref="H1:AY1"/>
    <mergeCell ref="A3:AY3"/>
    <mergeCell ref="AO13:AQ13"/>
    <mergeCell ref="A5:A6"/>
    <mergeCell ref="C5:E5"/>
    <mergeCell ref="F5:F6"/>
    <mergeCell ref="Y10:AA10"/>
    <mergeCell ref="AG13:AI13"/>
    <mergeCell ref="Y13:AA13"/>
    <mergeCell ref="AK5:AQ5"/>
    <mergeCell ref="AO6:AQ6"/>
    <mergeCell ref="AR5:AR6"/>
    <mergeCell ref="AS5:AY5"/>
    <mergeCell ref="AG7:AI7"/>
    <mergeCell ref="AG10:AI10"/>
    <mergeCell ref="AW13:AY13"/>
    <mergeCell ref="AW10:AY10"/>
    <mergeCell ref="AW7:AY7"/>
    <mergeCell ref="AW9:AY9"/>
    <mergeCell ref="AW12:AY12"/>
    <mergeCell ref="AG58:AI58"/>
    <mergeCell ref="H14:H15"/>
    <mergeCell ref="I14:I15"/>
    <mergeCell ref="AG20:AI20"/>
    <mergeCell ref="Y20:AA20"/>
    <mergeCell ref="AG23:AI23"/>
    <mergeCell ref="Y57:AA57"/>
    <mergeCell ref="AG57:AI57"/>
    <mergeCell ref="I44:I45"/>
    <mergeCell ref="Y43:AA43"/>
    <mergeCell ref="AG43:AI43"/>
    <mergeCell ref="AG41:AI41"/>
    <mergeCell ref="Y42:AA42"/>
    <mergeCell ref="AG42:AI42"/>
    <mergeCell ref="I31:I33"/>
    <mergeCell ref="H31:H33"/>
    <mergeCell ref="Y61:AA61"/>
    <mergeCell ref="Q61:X61"/>
    <mergeCell ref="T5:T6"/>
    <mergeCell ref="AO20:AQ20"/>
    <mergeCell ref="AB5:AB6"/>
    <mergeCell ref="AC5:AI5"/>
    <mergeCell ref="AG6:AI6"/>
    <mergeCell ref="AJ5:AJ6"/>
    <mergeCell ref="Y60:AA60"/>
    <mergeCell ref="Y34:AA34"/>
    <mergeCell ref="AG31:AI31"/>
    <mergeCell ref="AO31:AQ31"/>
    <mergeCell ref="AG9:AI9"/>
    <mergeCell ref="AG12:AI12"/>
    <mergeCell ref="AO12:AQ12"/>
    <mergeCell ref="Y47:AA47"/>
    <mergeCell ref="AG47:AI47"/>
    <mergeCell ref="AO47:AQ47"/>
    <mergeCell ref="Y48:AA48"/>
    <mergeCell ref="AG48:AI48"/>
    <mergeCell ref="AO48:AQ48"/>
    <mergeCell ref="T58:W58"/>
    <mergeCell ref="AB58:AE58"/>
    <mergeCell ref="AJ58:AM58"/>
    <mergeCell ref="I60:J60"/>
    <mergeCell ref="I5:I6"/>
    <mergeCell ref="J5:J6"/>
    <mergeCell ref="A59:AA59"/>
    <mergeCell ref="H5:H6"/>
    <mergeCell ref="K5:M5"/>
    <mergeCell ref="S5:S6"/>
    <mergeCell ref="Y9:AA9"/>
    <mergeCell ref="B5:B6"/>
    <mergeCell ref="G5:G6"/>
    <mergeCell ref="U5:AA5"/>
    <mergeCell ref="R5:R6"/>
    <mergeCell ref="Y6:AA6"/>
    <mergeCell ref="Y7:AA7"/>
    <mergeCell ref="N5:P5"/>
    <mergeCell ref="Q5:Q6"/>
    <mergeCell ref="A14:A15"/>
    <mergeCell ref="B14:B15"/>
    <mergeCell ref="Y12:AA12"/>
    <mergeCell ref="A24:A25"/>
    <mergeCell ref="A44:A45"/>
    <mergeCell ref="Q62:X62"/>
    <mergeCell ref="C61:J61"/>
    <mergeCell ref="AO7:AQ7"/>
    <mergeCell ref="AO9:AQ9"/>
    <mergeCell ref="AO58:AQ58"/>
    <mergeCell ref="C62:J62"/>
    <mergeCell ref="Y58:AA58"/>
    <mergeCell ref="K61:M61"/>
    <mergeCell ref="Y15:AA15"/>
    <mergeCell ref="G14:G15"/>
    <mergeCell ref="Y16:AA16"/>
    <mergeCell ref="F14:F15"/>
    <mergeCell ref="Y17:AA17"/>
    <mergeCell ref="AG18:AI18"/>
    <mergeCell ref="AO10:AQ10"/>
    <mergeCell ref="AG15:AI15"/>
    <mergeCell ref="AO16:AQ16"/>
    <mergeCell ref="Y14:AA14"/>
    <mergeCell ref="AG17:AI17"/>
    <mergeCell ref="AG14:AI14"/>
    <mergeCell ref="Y18:AA18"/>
    <mergeCell ref="Y11:AA11"/>
    <mergeCell ref="AG11:AI11"/>
    <mergeCell ref="AO11:AQ11"/>
    <mergeCell ref="AR58:AU58"/>
    <mergeCell ref="AW58:AY58"/>
    <mergeCell ref="C14:C15"/>
    <mergeCell ref="D14:D15"/>
    <mergeCell ref="E14:E15"/>
    <mergeCell ref="AO15:AQ15"/>
    <mergeCell ref="AG16:AI16"/>
    <mergeCell ref="AO17:AQ17"/>
    <mergeCell ref="AO14:AQ14"/>
    <mergeCell ref="AW16:AY16"/>
    <mergeCell ref="AW23:AY23"/>
    <mergeCell ref="AW17:AY17"/>
    <mergeCell ref="AO18:AQ18"/>
    <mergeCell ref="AO57:AQ57"/>
    <mergeCell ref="AW57:AY57"/>
    <mergeCell ref="Y56:AA56"/>
    <mergeCell ref="Y41:AA41"/>
    <mergeCell ref="AG30:AI30"/>
    <mergeCell ref="B44:B45"/>
    <mergeCell ref="C44:C45"/>
    <mergeCell ref="D44:D45"/>
    <mergeCell ref="E44:E45"/>
    <mergeCell ref="F44:F45"/>
    <mergeCell ref="G44:G45"/>
    <mergeCell ref="Y26:AA26"/>
    <mergeCell ref="AG26:AI26"/>
    <mergeCell ref="AO26:AQ26"/>
    <mergeCell ref="Y33:AA33"/>
    <mergeCell ref="AO33:AQ33"/>
    <mergeCell ref="Y40:AA40"/>
    <mergeCell ref="AG40:AI40"/>
    <mergeCell ref="AO40:AQ40"/>
    <mergeCell ref="B28:B29"/>
    <mergeCell ref="C28:C29"/>
    <mergeCell ref="D28:D29"/>
    <mergeCell ref="E28:E29"/>
    <mergeCell ref="F28:F29"/>
    <mergeCell ref="G28:G29"/>
    <mergeCell ref="H28:H29"/>
    <mergeCell ref="I28:I29"/>
    <mergeCell ref="H44:H45"/>
    <mergeCell ref="Y21:AA21"/>
    <mergeCell ref="AG21:AI21"/>
    <mergeCell ref="AO21:AQ21"/>
    <mergeCell ref="AW21:AY21"/>
    <mergeCell ref="Y22:AA22"/>
    <mergeCell ref="AG22:AI22"/>
    <mergeCell ref="AO22:AQ22"/>
    <mergeCell ref="AW22:AY22"/>
    <mergeCell ref="Y27:AA27"/>
    <mergeCell ref="AG27:AI27"/>
    <mergeCell ref="AO27:AQ27"/>
    <mergeCell ref="C24:C25"/>
    <mergeCell ref="B24:B25"/>
    <mergeCell ref="AW26:AY26"/>
    <mergeCell ref="A28:A29"/>
    <mergeCell ref="AW33:AY33"/>
    <mergeCell ref="AG32:AI32"/>
    <mergeCell ref="Y30:AA30"/>
    <mergeCell ref="AO30:AQ30"/>
    <mergeCell ref="AW18:AY18"/>
    <mergeCell ref="Y19:AA19"/>
    <mergeCell ref="AG19:AI19"/>
    <mergeCell ref="AO19:AQ19"/>
    <mergeCell ref="AW19:AY19"/>
    <mergeCell ref="Y23:AA23"/>
    <mergeCell ref="Y28:AA28"/>
    <mergeCell ref="AG28:AI28"/>
    <mergeCell ref="AO28:AQ28"/>
    <mergeCell ref="AW28:AY28"/>
    <mergeCell ref="Y29:AA29"/>
    <mergeCell ref="AG29:AI29"/>
    <mergeCell ref="AO29:AQ29"/>
    <mergeCell ref="AW29:AY29"/>
    <mergeCell ref="AW27:AY27"/>
    <mergeCell ref="A49:A50"/>
    <mergeCell ref="B49:B50"/>
    <mergeCell ref="C49:C50"/>
    <mergeCell ref="D49:D50"/>
    <mergeCell ref="E49:E50"/>
    <mergeCell ref="F49:F50"/>
    <mergeCell ref="A47:A48"/>
    <mergeCell ref="B47:B48"/>
    <mergeCell ref="C47:C48"/>
    <mergeCell ref="D47:D48"/>
    <mergeCell ref="E47:E48"/>
    <mergeCell ref="F47:F48"/>
    <mergeCell ref="G47:G48"/>
    <mergeCell ref="H47:H48"/>
    <mergeCell ref="I47:I48"/>
    <mergeCell ref="Y51:AA51"/>
    <mergeCell ref="AG51:AI51"/>
    <mergeCell ref="AO51:AQ51"/>
    <mergeCell ref="AW51:AY51"/>
    <mergeCell ref="G49:G50"/>
    <mergeCell ref="H49:H50"/>
    <mergeCell ref="I49:I50"/>
    <mergeCell ref="Y49:AA49"/>
    <mergeCell ref="AG49:AI49"/>
    <mergeCell ref="AO49:AQ49"/>
    <mergeCell ref="AW49:AY49"/>
    <mergeCell ref="Y50:AA50"/>
    <mergeCell ref="AG50:AI50"/>
    <mergeCell ref="AO50:AQ50"/>
    <mergeCell ref="AW50:AY50"/>
  </mergeCells>
  <printOptions horizontalCentered="1"/>
  <pageMargins left="1.4173228346456694" right="0.23622047244094491" top="0.35433070866141736" bottom="0.39370078740157483" header="1.1023622047244095" footer="0.39370078740157483"/>
  <pageSetup paperSize="5" scale="10" orientation="landscape" r:id="rId1"/>
  <headerFooter scaleWithDoc="0">
    <oddFooter>&amp;L&amp;"Arial,Normal"&amp;9FT-32-V2&amp;R&amp;"Arial,Normal"&amp;9Página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14"/>
  <sheetViews>
    <sheetView workbookViewId="0">
      <selection activeCell="C10" sqref="C10"/>
    </sheetView>
  </sheetViews>
  <sheetFormatPr baseColWidth="10" defaultColWidth="11.453125" defaultRowHeight="14" x14ac:dyDescent="0.35"/>
  <cols>
    <col min="1" max="1" width="7" style="1" customWidth="1"/>
    <col min="2" max="2" width="15" style="1" customWidth="1"/>
    <col min="3" max="3" width="17.26953125" style="1" customWidth="1"/>
    <col min="4" max="4" width="14" style="1" customWidth="1"/>
    <col min="5" max="5" width="12.7265625" style="1" customWidth="1"/>
    <col min="6" max="6" width="20" style="1" customWidth="1"/>
    <col min="7" max="7" width="17.26953125" style="1" customWidth="1"/>
    <col min="8" max="8" width="15.453125" style="1" customWidth="1"/>
    <col min="9" max="9" width="18.54296875" style="1" customWidth="1"/>
    <col min="10" max="10" width="21" style="1" customWidth="1"/>
    <col min="11" max="16384" width="11.453125" style="1"/>
  </cols>
  <sheetData>
    <row r="2" spans="2:10" x14ac:dyDescent="0.35">
      <c r="B2" s="77"/>
      <c r="C2" s="77"/>
      <c r="D2" s="77"/>
      <c r="E2" s="78" t="s">
        <v>18</v>
      </c>
      <c r="F2" s="79"/>
      <c r="G2" s="79"/>
      <c r="H2" s="79"/>
      <c r="I2" s="79"/>
    </row>
    <row r="3" spans="2:10" x14ac:dyDescent="0.35">
      <c r="B3" s="77"/>
      <c r="C3" s="77"/>
      <c r="D3" s="77"/>
      <c r="E3" s="80" t="s">
        <v>34</v>
      </c>
      <c r="F3" s="81"/>
      <c r="G3" s="82"/>
      <c r="H3" s="83" t="s">
        <v>22</v>
      </c>
      <c r="I3" s="83"/>
    </row>
    <row r="4" spans="2:10" x14ac:dyDescent="0.35">
      <c r="B4" s="77"/>
      <c r="C4" s="77"/>
      <c r="D4" s="77"/>
      <c r="E4" s="80" t="s">
        <v>35</v>
      </c>
      <c r="F4" s="81"/>
      <c r="G4" s="82"/>
      <c r="H4" s="84" t="s">
        <v>23</v>
      </c>
      <c r="I4" s="84"/>
    </row>
    <row r="7" spans="2:10" x14ac:dyDescent="0.35">
      <c r="B7" s="85" t="s">
        <v>24</v>
      </c>
      <c r="C7" s="85"/>
      <c r="D7" s="85"/>
      <c r="E7" s="85"/>
      <c r="F7" s="85"/>
      <c r="G7" s="85"/>
      <c r="H7" s="85"/>
      <c r="I7" s="85"/>
      <c r="J7" s="2"/>
    </row>
    <row r="8" spans="2:10" x14ac:dyDescent="0.35">
      <c r="B8" s="3" t="s">
        <v>25</v>
      </c>
      <c r="C8" s="3" t="s">
        <v>26</v>
      </c>
      <c r="D8" s="79" t="s">
        <v>27</v>
      </c>
      <c r="E8" s="79"/>
      <c r="F8" s="79"/>
      <c r="G8" s="79"/>
      <c r="H8" s="79"/>
      <c r="I8" s="79"/>
      <c r="J8" s="2"/>
    </row>
    <row r="9" spans="2:10" x14ac:dyDescent="0.35">
      <c r="B9" s="4">
        <v>1</v>
      </c>
      <c r="C9" s="5">
        <v>42725</v>
      </c>
      <c r="D9" s="84" t="s">
        <v>28</v>
      </c>
      <c r="E9" s="84"/>
      <c r="F9" s="84"/>
      <c r="G9" s="84"/>
      <c r="H9" s="84"/>
      <c r="I9" s="84"/>
      <c r="J9" s="2"/>
    </row>
    <row r="10" spans="2:10" ht="28.5" customHeight="1" x14ac:dyDescent="0.35">
      <c r="B10" s="4">
        <v>2</v>
      </c>
      <c r="C10" s="5">
        <v>43801</v>
      </c>
      <c r="D10" s="86" t="s">
        <v>33</v>
      </c>
      <c r="E10" s="86"/>
      <c r="F10" s="86"/>
      <c r="G10" s="86"/>
      <c r="H10" s="86"/>
      <c r="I10" s="86"/>
      <c r="J10" s="2"/>
    </row>
    <row r="11" spans="2:10" x14ac:dyDescent="0.35">
      <c r="B11" s="6"/>
      <c r="C11" s="6"/>
      <c r="D11" s="6"/>
      <c r="E11" s="6"/>
      <c r="F11" s="6"/>
      <c r="G11" s="6"/>
      <c r="H11" s="6"/>
      <c r="I11" s="6"/>
      <c r="J11" s="6"/>
    </row>
    <row r="12" spans="2:10" x14ac:dyDescent="0.35">
      <c r="B12" s="87" t="s">
        <v>13</v>
      </c>
      <c r="C12" s="88"/>
      <c r="D12" s="89"/>
      <c r="E12" s="79" t="s">
        <v>29</v>
      </c>
      <c r="F12" s="79"/>
      <c r="G12" s="79"/>
      <c r="H12" s="79" t="s">
        <v>15</v>
      </c>
      <c r="I12" s="79"/>
    </row>
    <row r="13" spans="2:10" ht="52.5" customHeight="1" x14ac:dyDescent="0.35">
      <c r="B13" s="90"/>
      <c r="C13" s="90"/>
      <c r="D13" s="90"/>
      <c r="E13" s="91"/>
      <c r="F13" s="92"/>
      <c r="G13" s="93"/>
      <c r="H13" s="94"/>
      <c r="I13" s="95"/>
    </row>
    <row r="14" spans="2:10" ht="33.75" customHeight="1" x14ac:dyDescent="0.35">
      <c r="B14" s="96" t="s">
        <v>30</v>
      </c>
      <c r="C14" s="97"/>
      <c r="D14" s="97"/>
      <c r="E14" s="97" t="s">
        <v>31</v>
      </c>
      <c r="F14" s="97"/>
      <c r="G14" s="97"/>
      <c r="H14" s="96" t="s">
        <v>32</v>
      </c>
      <c r="I14" s="98"/>
    </row>
  </sheetData>
  <mergeCells count="19">
    <mergeCell ref="B13:D13"/>
    <mergeCell ref="E13:G13"/>
    <mergeCell ref="H13:I13"/>
    <mergeCell ref="B14:D14"/>
    <mergeCell ref="E14:G14"/>
    <mergeCell ref="H14:I14"/>
    <mergeCell ref="B7:I7"/>
    <mergeCell ref="D8:I8"/>
    <mergeCell ref="D9:I9"/>
    <mergeCell ref="D10:I10"/>
    <mergeCell ref="B12:D12"/>
    <mergeCell ref="E12:G12"/>
    <mergeCell ref="H12:I12"/>
    <mergeCell ref="B2:D4"/>
    <mergeCell ref="E2:I2"/>
    <mergeCell ref="E3:G3"/>
    <mergeCell ref="H3:I3"/>
    <mergeCell ref="E4:G4"/>
    <mergeCell ref="H4:I4"/>
  </mergeCells>
  <pageMargins left="0.70866141732283472" right="0.70866141732283472" top="0.74803149606299213" bottom="0.74803149606299213" header="0.31496062992125984" footer="0.31496062992125984"/>
  <pageSetup scale="8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PM</vt:lpstr>
      <vt:lpstr>Control</vt:lpstr>
    </vt:vector>
  </TitlesOfParts>
  <Company>ERU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lnavasp</dc:creator>
  <cp:lastModifiedBy>SPAP</cp:lastModifiedBy>
  <cp:lastPrinted>2022-06-06T18:58:07Z</cp:lastPrinted>
  <dcterms:created xsi:type="dcterms:W3CDTF">2013-11-25T15:22:13Z</dcterms:created>
  <dcterms:modified xsi:type="dcterms:W3CDTF">2023-01-27T05:22:35Z</dcterms:modified>
</cp:coreProperties>
</file>