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defaultThemeVersion="124226"/>
  <mc:AlternateContent xmlns:mc="http://schemas.openxmlformats.org/markup-compatibility/2006">
    <mc:Choice Requires="x15">
      <x15ac:absPath xmlns:x15ac="http://schemas.microsoft.com/office/spreadsheetml/2010/11/ac" url="C:\Users\user.user-PC\Desktop\Plan Anticorrupción 2021\"/>
    </mc:Choice>
  </mc:AlternateContent>
  <xr:revisionPtr revIDLastSave="0" documentId="13_ncr:1_{896E4953-2192-4E97-9AEF-4B9A33F7DC38}" xr6:coauthVersionLast="46" xr6:coauthVersionMax="46" xr10:uidLastSave="{00000000-0000-0000-0000-000000000000}"/>
  <bookViews>
    <workbookView xWindow="-120" yWindow="-120" windowWidth="29040" windowHeight="15840" xr2:uid="{00000000-000D-0000-FFFF-FFFF00000000}"/>
  </bookViews>
  <sheets>
    <sheet name="Hoja1" sheetId="1" r:id="rId1"/>
  </sheets>
  <definedNames>
    <definedName name="_xlnm.Print_Area" localSheetId="0">Hoja1!$A$1:$L$66</definedName>
    <definedName name="_xlnm.Print_Titles" localSheetId="0">Hoja1!$7:$7</definedName>
  </definedNames>
  <calcPr calcId="181029"/>
</workbook>
</file>

<file path=xl/calcChain.xml><?xml version="1.0" encoding="utf-8"?>
<calcChain xmlns="http://schemas.openxmlformats.org/spreadsheetml/2006/main">
  <c r="I53" i="1" l="1"/>
  <c r="K53" i="1"/>
  <c r="J53" i="1"/>
</calcChain>
</file>

<file path=xl/sharedStrings.xml><?xml version="1.0" encoding="utf-8"?>
<sst xmlns="http://schemas.openxmlformats.org/spreadsheetml/2006/main" count="233" uniqueCount="182">
  <si>
    <t>Entidad:</t>
  </si>
  <si>
    <t>Vigencia:</t>
  </si>
  <si>
    <t>Fecha publicación</t>
  </si>
  <si>
    <t>Componente</t>
  </si>
  <si>
    <t>Actividades Programadas</t>
  </si>
  <si>
    <t>Actividades Cumplidas</t>
  </si>
  <si>
    <t>Responsable</t>
  </si>
  <si>
    <t xml:space="preserve">Fecha de Inicio </t>
  </si>
  <si>
    <t xml:space="preserve">Fecha de Terminación </t>
  </si>
  <si>
    <t>Subcomponente</t>
  </si>
  <si>
    <t>Empresa de Renovación y Desarrollo Urbano de Bogotá D.C.</t>
  </si>
  <si>
    <t>% de avance
Abril</t>
  </si>
  <si>
    <t>% de avance
Agosto</t>
  </si>
  <si>
    <t>TOTAL IMPLEMENTACIÓN PLAN ANTICORRUPCIÓN Y ATENCIÓN AL CIUDADANO - CORTE EVALUADO</t>
  </si>
  <si>
    <t>Jefe Oficina de Control Interno y Equipo de Trabajo</t>
  </si>
  <si>
    <t>Componente No: 2 - Racionalización de Trámites</t>
  </si>
  <si>
    <t>Oficina Gestión Social</t>
  </si>
  <si>
    <t>Componente No: 6 - Iniciativa Adicional: Fortalecimiento de la Ética</t>
  </si>
  <si>
    <t>Actividad vencida</t>
  </si>
  <si>
    <t>Actividad dentro del tiempo establecido</t>
  </si>
  <si>
    <t xml:space="preserve">Actividad Cumplida </t>
  </si>
  <si>
    <t>Realizar seguimiento independiente al Mapa de Riesgos de Corrupción.</t>
  </si>
  <si>
    <t>Subgerente de Planeación y Administración de Proyectos - Subgerente de Gestión Corporativa - Jefe Oficina de Control Interno</t>
  </si>
  <si>
    <t xml:space="preserve">Subgerente de Planeación y Administración de Proyectos - Líderes de Proceso </t>
  </si>
  <si>
    <t>Subgerencia de Planeación y Administración de Proyectos</t>
  </si>
  <si>
    <t xml:space="preserve">Oficina de Gestión Social </t>
  </si>
  <si>
    <t>Oficina de Gestión Social</t>
  </si>
  <si>
    <t>Ejecutar estrategias de sensibilización para fortalecer la cultura de servicio al ciudadano.</t>
  </si>
  <si>
    <t>Oficina de Gestión Social - Subgerencia de Gestión Corporativa (Talento Humano)</t>
  </si>
  <si>
    <t>Oficina de Gestión Social - Subgerencia de Planeación y Administración de Proyectos</t>
  </si>
  <si>
    <t>Subgerencia de Gestión Corporativa</t>
  </si>
  <si>
    <t>Talento Humano - Subgerencia de Gestión Corporativa
Todos los servidores</t>
  </si>
  <si>
    <t>Elaboró y revisó: Oficina de Control Interno</t>
  </si>
  <si>
    <t>Avances al 30 de Abril de 2020</t>
  </si>
  <si>
    <t>Avances al 31 de Agosto de 2020</t>
  </si>
  <si>
    <t>Avances al 31 de Diciembre de 2020</t>
  </si>
  <si>
    <t>Componente No: 1 - Gestión del Riesgo de Corrupción – Mapa de Riesgos de Corrupción</t>
  </si>
  <si>
    <t>Socializar la Política de Administración de Riesgos.</t>
  </si>
  <si>
    <t>Socializar el Mapa de Riesgos de Corrupción.</t>
  </si>
  <si>
    <t>Líderes de proceso - Subgerente de Planeación y Administración de Proyectos</t>
  </si>
  <si>
    <t>Componente No: 3 - Rendición de Cuentas</t>
  </si>
  <si>
    <t>Oficina Asesora de Comunicaciones</t>
  </si>
  <si>
    <t>Actualizar el protocolo de atención al ciudadano conforme a la política y los lineamientos existentes.</t>
  </si>
  <si>
    <t>Revisar y actualizar los documentos que regulan el proceso de Atención al Ciudadano en el SIG, tales como procedimientos y/o formatos, para optimizar el proceso de atención a la ciudadanía y la prestación de los servicios.</t>
  </si>
  <si>
    <t>Elaborar y publicar la Carta de Trato Digno al Usuario, donde se especifique todos los derechos de los usuarios y los medios puestos a su disposición para garantizarlos efectivamente, en observancia del numeral 5° del artículo 7° de la Ley 1437 de 2011.</t>
  </si>
  <si>
    <t xml:space="preserve">Aplicar encuestas de satisfacción a las respuestas emitidas para verificar oportunidad, claridad, calidez y coherencia en la atención y en las respuestas brindadas por la empresa. </t>
  </si>
  <si>
    <t>Realizar una jornada de conocimiento del Código de Integridad al interior de cada área de trabajo.</t>
  </si>
  <si>
    <t xml:space="preserve">% de avance
</t>
  </si>
  <si>
    <t>SEGUIMIENTO No. 1 DEL PLAN ANTICORRUPCCIÓN Y DE ATENCIÓN AL CIUDADANO - OFICINA DE CONTROL INTERNO - VIGENCIA 2021</t>
  </si>
  <si>
    <t>Fecha seguimiento: Abril 30 de 2021</t>
  </si>
  <si>
    <t>Mayo de 2021</t>
  </si>
  <si>
    <t>Política de Administración de Riesgos</t>
  </si>
  <si>
    <t>Construcción del Mapa de Riesgos de Corrupción</t>
  </si>
  <si>
    <t>Consulta y divulgación</t>
  </si>
  <si>
    <t>Seguimiento</t>
  </si>
  <si>
    <t>Monitoreo y revisión</t>
  </si>
  <si>
    <t>Mantener publicada la versión vigente del Mapa de Riesgos de Corrupción en la página web de la empresa, con el fin de que las partes interesadas conozcan y entiendan los riesgos de corrupción a que se encuentra expuesta la empresa.</t>
  </si>
  <si>
    <t>Realizar monitoreos al año al Mapa de Riesgos de Corrupción.</t>
  </si>
  <si>
    <t>Subgerente de Planeación y Administración de Proyectos</t>
  </si>
  <si>
    <t>Identificación de Trámites</t>
  </si>
  <si>
    <t>No se presentan acciones, ya que al ser Empresa Industrial y Comercial del Estado, sólo cuenta con el único trámite "Cumplimiento de la obligación VIS-VIP a través de compensación económica" el cual ya está 100% virtualizado y racionalizado.</t>
  </si>
  <si>
    <t>1. Aprestamiento institucional para promover la Rendición de Cuentas</t>
  </si>
  <si>
    <t>Conformar o confirmar el Equipo de Rendición de Cuentas para liderar la planeación y ejecución de la rendición de cuentas para la vigencia 2021.</t>
  </si>
  <si>
    <t>Identificar y documentar las debilidades y fortalezas de la empresa para promover la participación en la implementación de los ejercicios de rendición de cuentas.</t>
  </si>
  <si>
    <t>2. Diseño de la Estrategia de Rendición de Cuentas</t>
  </si>
  <si>
    <t>Diseñar e implementar la estrategia de comunicaciones para la rendición de cuentas.</t>
  </si>
  <si>
    <t>Equipo de Rendición de Cuentas</t>
  </si>
  <si>
    <t>3. Ejecución de la Estrategia de Rendición de Cuentas</t>
  </si>
  <si>
    <t>Componente de Información</t>
  </si>
  <si>
    <t>Componente de diálogo</t>
  </si>
  <si>
    <t>Componente de Responsabilidad</t>
  </si>
  <si>
    <t xml:space="preserve">Elaborar piezas comunicativas, material impreso, visual, auditivo y/o que se requiera para informar a la ciudadanía acerca de los proyectos de la Empresa en un lenguaje claro. </t>
  </si>
  <si>
    <t>Atender las solicitudes de las áreas misionales, relacionadas con la información de los proyectos de la empresa.</t>
  </si>
  <si>
    <t>Realizar y publicar el Informe de Gestión 2020.</t>
  </si>
  <si>
    <t>Crear un espacio en la sección de Preguntas Frecuentes sobre rendición de cuentas (Transparencia &gt;&gt; Información de Interés &gt;&gt; Preguntas Frecuentes).</t>
  </si>
  <si>
    <t>Apoyar la implementación de la estrategia "Juntos construimos" en los proyectos que priorice la Empresa.</t>
  </si>
  <si>
    <t xml:space="preserve">Desarrollar jornadas de sensibilización a servidores de la empresa sobre la importancia de la rendición de cuentas. </t>
  </si>
  <si>
    <t>Realizar campañas institucionales internas para promover Ia actualización y difusión de los instrumentos de Ia Ley de Transparencia y del Derecho de Acceso a Ia información Pública sobre Tablas de Retención Documental, Registro de Activos, Índice de Información Clasificada y Reservada y Esquema de Publicación.</t>
  </si>
  <si>
    <t>Realizar Audiencia Pública de Rendición de cuentas.</t>
  </si>
  <si>
    <t>Atender las inquietudes ciudadanas en el marco de la audiencia pública o espacio de dialogo de rendición de cuentas.</t>
  </si>
  <si>
    <t>Subgerencia de Planeación y Administración de Proyectos - Oficina Asesora de Comunicaciones</t>
  </si>
  <si>
    <t>4. Seguimiento y Evaluación</t>
  </si>
  <si>
    <t>Realizar seguimiento a la estrategia de rendición de cuentas.</t>
  </si>
  <si>
    <t>Realizar la autoevaluación de la Estrategia de Rendición de cuentas de la vigencia.</t>
  </si>
  <si>
    <t>Elaborar y aplicar encuesta de evaluación del espacio de diálogo de la Audiencia Pública.</t>
  </si>
  <si>
    <t>Aplicar el autodiagnóstico de Rendición de Cuentas definido por el Departamento Administrativo de la Función Pública.</t>
  </si>
  <si>
    <t>Subgerencia de Planeación y Administración de Proyectos - 
Equipo de Rendición de Cuentas</t>
  </si>
  <si>
    <t>Subgerencia de Planeación y Administración de Proyectos y responsables de la realización de las actividades</t>
  </si>
  <si>
    <t>Componente No: 4 - Mecanismos para mejorar la atención al Ciudadano</t>
  </si>
  <si>
    <t>Estructura Administrativa y
Direccionamiento estratégico</t>
  </si>
  <si>
    <t>Fortalecimiento de los canales de atención</t>
  </si>
  <si>
    <t>Talento Humano</t>
  </si>
  <si>
    <t xml:space="preserve">
Normativo y procedimental</t>
  </si>
  <si>
    <t>Relacionamiento con el ciudadano</t>
  </si>
  <si>
    <t>En la vigencia 2019 se determinó que la Oficina de Gestión Social es el área responsable de la Atención al Ciudadano, depende directamente de la Alta Dirección y tiene definidas sus funciones a través del Manual de Funciones, y dada la estructura de la empresa, no se hace necesario institucionalizar una dependencia que lidere la mejora del servicio al ciudadano al interior de la empresa y que dependa de la Alta Dirección, pues ya está en cabeza de dicha Oficina.</t>
  </si>
  <si>
    <t>Realizar la inscripción a capacitación funcional SDQS, cuando ingrese personal nuevo que maneje dicho aplicativo.</t>
  </si>
  <si>
    <t>Asistir a los nodos sectoriales e intersectoriales dirigidos por la Veeduría Distrital.</t>
  </si>
  <si>
    <t>Realizar actividades de formación y cualificación de los servidores en temáticas relacionadas con el mejoramiento del servicio a la ciudadanía, como: cultura de servicio a la ciudadanía, fortalecimiento de competencias para el desarrollo de la labor de servicio, innovación en la administración púbica, ética en el servicio, normatividad, competencias y habilidades personales, gestión del cambio, lenguaje claro.</t>
  </si>
  <si>
    <t xml:space="preserve">Actualizar la caracterización de las partes interesadas y de los usuarios a través de la cual se identificará las necesidades y expectativas de los diferentes grupos de valor y se proponen alternativas para mejorar y cualificar la atención. </t>
  </si>
  <si>
    <t xml:space="preserve">Realizar seguimiento a las quejas, reclamos y sugerencias que presente la ciudadanía y exponer el 100% de las mismas ante el Comité Institucional de Gestión y Desempeño cuando así se requiera. </t>
  </si>
  <si>
    <t>Componente No: 5 - Mecanismos para la Transparencia y acceso a la información</t>
  </si>
  <si>
    <t>Aplicar los estándares y directrices para publicar la información señalada en la Ley 1712 del 2014, de acuerdo con la Resolución MINTIC No. 1519 de 2020.</t>
  </si>
  <si>
    <t>Desarrollar jornadas de capacitación a los colaboradores de la empresa sobre Ley de Transparencia y acceso a la información.</t>
  </si>
  <si>
    <t>Desarrollar jornadas de capacitación a los colaboradores de la empresa sobre la Política general de seguridad y privacidad de la información y la Política general de tratamiento y protección de datos personales.</t>
  </si>
  <si>
    <t xml:space="preserve">Realizar seguimiento a las quejas, reclamos y sugerencias que presente la ciudadanía y exponer el 100% de las mismas ante el Comité Institucional de Gestión y Desempeño cuando así se requiera, cuando así se requiera. </t>
  </si>
  <si>
    <t>Revisar y aplicar el lineamiento “Inventario de Activos de Información”, en el cual se propone la metodología para la identificación y clasificación de los activos de información en las empresas distritales.</t>
  </si>
  <si>
    <t>Mantener la página web actualizada en el criterio A de acuerdo con la Norma Técnica Colombiana 5854 y con la Resolución 1519 de 2020.</t>
  </si>
  <si>
    <t>Elaborar un informe mensual de PQRS con los lineamientos de la Veeduría Distrital.</t>
  </si>
  <si>
    <t>Lineamientos de Transparencia Activa</t>
  </si>
  <si>
    <t>Lineamientos de Transparencia Pasiva</t>
  </si>
  <si>
    <t>Elaboración Instrumentos Gestión de la Información</t>
  </si>
  <si>
    <t>Criterio Diferencial de Accesibilidad</t>
  </si>
  <si>
    <t>Monitoreo del Acceso a la Información Pública</t>
  </si>
  <si>
    <t>Subgerencia de Planeación y Administración de Proyectos
 Oficina Asesora de Comunicaciones</t>
  </si>
  <si>
    <t xml:space="preserve"> Oficina Asesora de Comunicaciones</t>
  </si>
  <si>
    <t>Activación y fomento del Código de Integridad</t>
  </si>
  <si>
    <t>Esta acción inicia reporte en el mes de mayo de 2021.</t>
  </si>
  <si>
    <t>Publicación del Mapa de Riesgos Institucional 2021, que contiene los riesgos de corrupción, en la sección “Transparencia” de la página web de la empresa.</t>
  </si>
  <si>
    <t>Informe Monitoreo a la gestión de riesgos - Segunda Línea de Defensa</t>
  </si>
  <si>
    <t>N/A</t>
  </si>
  <si>
    <r>
      <t>En cumplimiento a lo establecido en el artículo 73 de la Ley 1474 de 2011 a 31 de enero, se publicó en la sección</t>
    </r>
    <r>
      <rPr>
        <i/>
        <sz val="11"/>
        <rFont val="Arial Narrow"/>
        <family val="2"/>
      </rPr>
      <t xml:space="preserve"> Planeación &gt;&gt; Plan Anticorrupción y de Atención al Ciudadano </t>
    </r>
    <r>
      <rPr>
        <sz val="11"/>
        <rFont val="Arial Narrow"/>
        <family val="2"/>
      </rPr>
      <t xml:space="preserve">en el botón de Transparencia de la página web de la empresa el </t>
    </r>
    <r>
      <rPr>
        <b/>
        <i/>
        <sz val="11"/>
        <rFont val="Arial Narrow"/>
        <family val="2"/>
      </rPr>
      <t>Mapa de Riesgos Institucional 2021</t>
    </r>
    <r>
      <rPr>
        <sz val="11"/>
        <rFont val="Arial Narrow"/>
        <family val="2"/>
      </rPr>
      <t xml:space="preserve">, que contiene los riesgos de corrupción.
Posteriormente, el 26 de marzo se publicó la versión 2 debido a modificaciones en la identificación de los riesgos de corrupción del proceso </t>
    </r>
    <r>
      <rPr>
        <i/>
        <sz val="11"/>
        <rFont val="Arial Narrow"/>
        <family val="2"/>
      </rPr>
      <t xml:space="preserve">Direccionamiento Estratégico </t>
    </r>
    <r>
      <rPr>
        <sz val="11"/>
        <rFont val="Arial Narrow"/>
        <family val="2"/>
      </rPr>
      <t xml:space="preserve">y finalmente, el 24 de abril se publicó la versión 3 debido a modificaciones en la identificación de los riesgos de gestión del proceso </t>
    </r>
    <r>
      <rPr>
        <i/>
        <sz val="11"/>
        <rFont val="Arial Narrow"/>
        <family val="2"/>
      </rPr>
      <t>Dirección, Gestión y Seguimiento de Proyectos.</t>
    </r>
    <r>
      <rPr>
        <sz val="11"/>
        <rFont val="Arial Narrow"/>
        <family val="2"/>
      </rPr>
      <t xml:space="preserve">
El Mapa de Riesgos Institucional 2021_V3 se encuentra publicado en: http://eru.gov.co/transparencia/planeacion-presupuesto-e-informes</t>
    </r>
  </si>
  <si>
    <t>Matriz de Seguimiento Mapa de Riesgos Enero - Abril de 2021</t>
  </si>
  <si>
    <t>Seguimiento efectuado por la Oficina de Control Interno al Mapa de Riesgos Publicado en la Pagina Web de la Empresa http://www.eru.gov.co/transparencia/planeacion-presupuesto-e-informes/control</t>
  </si>
  <si>
    <t>Acta de Conformación Equipo Líder de Rendición de Cuentas.</t>
  </si>
  <si>
    <t>De manera conjunta con la Oficina de Gestión Social se identificaron y documentaron las debilidades y fortalezas de la empresa en los ejercicios de rendición de cuentas y participación ciudadana.</t>
  </si>
  <si>
    <t>Informe de Gestión y Resultados 2020.</t>
  </si>
  <si>
    <t>Se realizó una mesa de trabajo el 22/04/2021 con la Oficina de Gestión Social y la Oficina Asesora de Comunicaciones para revisar el sitio de preguntas frecuentes de la página web, e incluir preguntas relacionadas con rendición de cuentas. Una vez validada la información a publicar, se realizó la solicitud de inclusión de preguntas relacionadas con rendición de cuentas a la Oficina Asesora de Comunicaciones, la cual está en trámite.
Evidencia: Documento de Preguntas frecuentes Rendición de Cuentas, Correo de solicitud de publicación a la Oficina Asesora de Comunicaciones, Solicitud para actualizar las preguntas frecuentes RdC (FT-10).</t>
  </si>
  <si>
    <t>A la fecha no se presentan avances.</t>
  </si>
  <si>
    <t>Esta acción inicia reporte en el mes de julio de 2021.</t>
  </si>
  <si>
    <t>Esta acción inicia reporte en el mes de noviembre de 2021.</t>
  </si>
  <si>
    <t>Autodiagnóstico de Gestión de la Rendición de Cuentas</t>
  </si>
  <si>
    <t>A la fecha no se presentan avances, ya que no se ha llevado a cabo la Audiencia Pública de Rendición de cuentas.</t>
  </si>
  <si>
    <r>
      <t xml:space="preserve">Se avanzó en la realización del </t>
    </r>
    <r>
      <rPr>
        <b/>
        <i/>
        <sz val="11"/>
        <rFont val="Arial Narrow"/>
        <family val="2"/>
      </rPr>
      <t>Autodiagnóstico de Gestión de la Rendición de Cuentas</t>
    </r>
    <r>
      <rPr>
        <sz val="11"/>
        <rFont val="Arial Narrow"/>
        <family val="2"/>
      </rPr>
      <t xml:space="preserve"> definido por el Departamento Administrativo de la Función Pública, el cual permitirá a la empresa contar con una línea base respecto a los aspectos que debe fortalecer, los cuales se validarán para ser incluidos en la planeación institucional. De 68 ítems a evaluar, quedan pendiente 6 por revisar y validar el puntaje asignado, de ahí que el porcentaje de avance es 90%.   
Evidencia: Autodiagnóstico de Gestión de la Rendición de Cuentas.</t>
    </r>
  </si>
  <si>
    <t>Durante el período se realizaron el diseño de 263 piezas gráficas, las cuales han sido publicadas en canales internos y externos de la Empresa (página web, redes sociales, intranet, correo interno).
De igual manera, se realizaron 23 videos para comunicación externa los cuales han sido publicadas en canales internos y externos de la Empresa (página web, redes sociales, intranet).</t>
  </si>
  <si>
    <t>Durante el período se recibieron dos (2) solicitudes para elaborar piezas comunicativas con relación a los proyectos de la Empresa.</t>
  </si>
  <si>
    <t>Se atendieron dos (2) solicitudes relacionadas con información acerca de los proyectos de la empresa.</t>
  </si>
  <si>
    <t>Accesibilidad del sitio web: 
http://www.eru.gov.co/es/transparencia/accesibilidad-del-sitio</t>
  </si>
  <si>
    <t>En cumplimiento de la Resolución 1519 de 2020 del Ministerio de Tecnologías de la Información y las Comunicaciones, se adaptan los contenidos de la página para dar cumplimiento a los criterios establecidos en la Norma Técnica Colombiana 5854 de accesibilidad web y mantener el nivel de conformidad A.
Dado que la información del portal web se debe actualizar periódicamente, se reporta un avance del 33%, correspondiente al primer cuatrimestre del año.</t>
  </si>
  <si>
    <t>Proyecto Centro San Bernardo: FASE 1 de Acercamiento social: Diseño de la propuesta y la metodología, Mapa de actores Comunitarios, Recorridos de campo y aplicación de Entrevistas semi estructuradas.</t>
  </si>
  <si>
    <t>Proyecto La Hoja: Realizar las acciones para continuar la Implementación del laboratorio de convivencia.</t>
  </si>
  <si>
    <t>Proyecto Complejo Hospitalario San Juan de Dios</t>
  </si>
  <si>
    <t xml:space="preserve">Se adelantó el mapa de actores comunitarios e institucionales, así como la  caracterización a fuentes secundarias y la metodología de abordaje a la comunidad, en el proyecto denominado Centro San Bernardo.
En el marco de la FASE 1 de acercamiento social se adelantaron 3 recorridos etnográficos de observación directa en campo en el polígono preestablecido para el Proyecto Centro San Bernardo. Dicho proceso contó con la participación de líderes de la comunidad y profesionales de la Subgerencia de Gestión Urbana y la Oficina de Gestión Social.
Adicionalmente, como herramienta complementaria, se realizaron 12 entrevistas a actores comunitarios, líderes del sector comercial, representantes de las dos instituciones educativas presentes en el territorio y referentes institucionales como: la Alcaldía Local de Santa Fe, la Subdirección Local de Integración Social de Santa Fe y Candelaria, la Secretaría de Salud - Dirección de aseguramiento, IDIPRON, IPES e IDRD.
</t>
  </si>
  <si>
    <t>Se definieron las líneas temáticas desde las cuales se formularon las propuestas a adelantar al interior del Conjunto con la participación de los residentes
Los participantes en el Laboratorio de Convivencia eligieron 6 representantes para gestionar acciones con la Administración y apoyar el desarrollo de actividades del Laboratorio al interior del Conjunto.
Con los representantes del Laboratorio se consolidó la información y propuestas identificadas para ser presentadas ante las entidades Distritales.
Se adelantó articulación interinstitucional con la Secretaría Distrital de Hábitat de la Mesa de acompañamiento social para proyectos de vivienda gratuita con el fin de convocar a las entidades relacionadas con los Eje temáticos Ambiental, Productivo y Cultural.</t>
  </si>
  <si>
    <t>Se adelantó el mapa de actores comunitarios e institucionales, así como la  metodología de abordaje a la comunidad, se adelantó un recorrido al interior del Complejo con la participación de sabedoras y sabedores, ediles de la JAL Antonio Nariño. Se conformó la Mesa de Trabajo interinstitucional entre el IDPC, SDS y la ERU.                                                                                                             \\192.168.10.203\ogs\0 OFICINA DE GESTION SOCIAL 2021\PROYECTO SAN BERNARDO II
\\192.168.10.203\ogs\0 OFICINA DE GESTION SOCIAL 2021\PROYECTO PLAZA DE LA HOJA
\\192.168.10.203\ogs\0 OFICINA DE GESTION SOCIAL 2021\PROYECTO CHSJD</t>
  </si>
  <si>
    <t>Se realizaron acciones de fortalecimiento de accesibilidad en punto de atención y paginas web para garantizar la atención preferencial a personas con discapacidad.</t>
  </si>
  <si>
    <t>Se consolidó información del grupo de valor de los ciudadanos que acceden a los canales de atención.</t>
  </si>
  <si>
    <r>
      <rPr>
        <sz val="11"/>
        <color theme="1"/>
        <rFont val="Calibri"/>
        <family val="2"/>
        <scheme val="minor"/>
      </rPr>
      <t>Carta publicada el 16 de marzo de 2021 en el link:</t>
    </r>
    <r>
      <rPr>
        <u/>
        <sz val="11"/>
        <color theme="1"/>
        <rFont val="Calibri"/>
        <family val="2"/>
        <scheme val="minor"/>
      </rPr>
      <t xml:space="preserve">
</t>
    </r>
    <r>
      <rPr>
        <sz val="11"/>
        <color theme="1"/>
        <rFont val="Calibri"/>
        <family val="2"/>
        <scheme val="minor"/>
      </rPr>
      <t>http://www.eru.gov.co/es/node/1620</t>
    </r>
  </si>
  <si>
    <t>Carta de trato digno diseñada y publicada</t>
  </si>
  <si>
    <t>CP-16 Caracterización Atención al Ciudadano V3
FT-18 Encuesta de Satisfacción del Cliente - PQRS V3
FT-21 Encuesta de Satisfacción del Ciudadano V4</t>
  </si>
  <si>
    <t>Se encuentran publicados los informes en la Pagina Web de la empresa link:
http://www.eru.gov.co/transparencia/datos-abiertos</t>
  </si>
  <si>
    <t>Actividad en términos: se encuentra programada para el mes de junio de 2021.</t>
  </si>
  <si>
    <t>Se desarrolló jornada de capacitación referente al tema de Protección de Datos Personales y el Registro Nacional de Bases de Datos RNBD, realizada el 16 de febrero de 2021.
Se realizó capacitación de Inducción sobre temas del proceso TIC, incorporando el tema de Seguridad y Privacidad de la Información el 15 de abril de 2021.</t>
  </si>
  <si>
    <t>Capacitación referente al tema de Protección de Datos Personales y el Registro Nacional de Bases de Datos RNBD
capacitación de Inducción sobre temas del proceso TIC, incorporando el tema de Seguridad y Privacidad de la Información</t>
  </si>
  <si>
    <t>Se realizó jornada de conocimiento en el proceso de inducción del 15 de abril de 2021</t>
  </si>
  <si>
    <t xml:space="preserve">Documento Borrador </t>
  </si>
  <si>
    <t>12 servidores recibieron capacitación funcional</t>
  </si>
  <si>
    <t>Matriz de Excel que contiene la información producto de los informes mensuales de PQR</t>
  </si>
  <si>
    <t>Matriz de seguimiento de Enero a Abril de 2021</t>
  </si>
  <si>
    <t>Matriz de seguimiento de Enero a Abril de 2021:
Enero 1
Febrero 4
Marzo 0
Abril 0</t>
  </si>
  <si>
    <t xml:space="preserve">Se aplico encuesta de satisfacción trimestral a 11 usuarios es decir al 5% del total de las peticiones del trimestre. </t>
  </si>
  <si>
    <r>
      <t xml:space="preserve">OBSERVACIONES: 
Componente No: 4 - Mecanismos para mejorar la atención al Ciudadano - Relacionamiento con el ciudadano -  Acción " Aplicar encuestas de satisfacción a las respuestas emitidas para verificar oportunidad, claridad, calidez y coherencia en la atención y en las respuestas brindadas por la empresa. ". </t>
    </r>
    <r>
      <rPr>
        <sz val="11"/>
        <rFont val="Arial Narrow"/>
        <family val="2"/>
      </rPr>
      <t xml:space="preserve">Donde el producto de la acción es el Informe Trimestral de Atención al Ciudadano se Recomienda que este sea socializado y publicado en la página Web de la Empresa. </t>
    </r>
  </si>
  <si>
    <r>
      <t xml:space="preserve">En cumplimiento a lo establecido en la </t>
    </r>
    <r>
      <rPr>
        <i/>
        <sz val="11"/>
        <rFont val="Arial Narrow"/>
        <family val="2"/>
      </rPr>
      <t>Política de Administración de Riesgos</t>
    </r>
    <r>
      <rPr>
        <sz val="11"/>
        <rFont val="Arial Narrow"/>
        <family val="2"/>
      </rPr>
      <t xml:space="preserve">, la Subgerencia de Planeación y Administración de Proyectos elaboró el informe de </t>
    </r>
    <r>
      <rPr>
        <b/>
        <i/>
        <sz val="11"/>
        <rFont val="Arial Narrow"/>
        <family val="2"/>
      </rPr>
      <t>Monitoreo a la gestión de riesgos</t>
    </r>
    <r>
      <rPr>
        <sz val="11"/>
        <rFont val="Arial Narrow"/>
        <family val="2"/>
      </rPr>
      <t xml:space="preserve"> en el marco de la segunda línea de defensa, el cual se socializara en el Comité Institucional de Gestión y Desempeño y el Comité Institucional de Coordinación de Control Interno.</t>
    </r>
  </si>
  <si>
    <t>La Subgerencia de Planeación y Administración de Proyectos hizo la solicitud de confirmación y/o delegación de los profesionales que conformarán el Equipo de Rendición de Cuentas para la vigencia, el cual se hará cargo de coordinar el alistamiento, diseño, preparación, ejecución y seguimiento y monitoreo de la estrategia de rendición de cuentas del año 2021. El Equipo quedó formalizado a través de un acta, donde se quedaron plasmados los roles y responsabilidades.</t>
  </si>
  <si>
    <t xml:space="preserve">Documento de debilidades y fortalezas de la empresa para promover la participación en la implementación de los ejercicios de rendición de cuentas. (Insumo para la Formulación de la estrategia de Rendición de Cuentas) </t>
  </si>
  <si>
    <t>Se inicio el diseño e implementación de la estrategia de comunicaciones para rendir cuentas a la ciudadanía.
En el cuatrimestre se avanzó en el proceso de información a la ciudadanía acerca de los proyectos de la Empresa a través de los canales de comunicación externos (redes sociales y página web). Publicados en el siguiente Link: www.eru.gov.co, redes sociales de la Empresa.</t>
  </si>
  <si>
    <t>Se elaboraron piezas de comunicación con lenguaje claro de la siguiente manera:
263 piezas gráficas
23 videos</t>
  </si>
  <si>
    <r>
      <t xml:space="preserve">En cumplimiento a lo establecido en el artículo 74 de la Ley 1474 de 2011, y al compromiso de Gobierno Abierto de la empresa por seguir informando de manera abierta, transparente y con evidencia a la ciudadanía, todas las actividades ejecutadas durante la vigencia 2020 y las expectativas para el 2021, se elaboró el </t>
    </r>
    <r>
      <rPr>
        <b/>
        <i/>
        <sz val="11"/>
        <rFont val="Arial Narrow"/>
        <family val="2"/>
      </rPr>
      <t>Informe de Gestión y Resultados 2020</t>
    </r>
    <r>
      <rPr>
        <sz val="11"/>
        <rFont val="Arial Narrow"/>
        <family val="2"/>
      </rPr>
      <t xml:space="preserve">, el cual muestra el avance de los proyectos; el cumplimiento de las metas asociadas al Plan de Desarrollo Distrital 2020-2024; la información financiera, jurídica y corporativa; la estrategia de comunicaciones y la evaluación que se desarrolló al interior de la empresa.
Dicho informe se encuentra publicado desde el 29 de enero en la sección </t>
    </r>
    <r>
      <rPr>
        <i/>
        <sz val="11"/>
        <rFont val="Arial Narrow"/>
        <family val="2"/>
      </rPr>
      <t xml:space="preserve">Planeación &gt;&gt; Informes de gestión, evaluación y auditoria </t>
    </r>
    <r>
      <rPr>
        <sz val="11"/>
        <rFont val="Arial Narrow"/>
        <family val="2"/>
      </rPr>
      <t xml:space="preserve">en el botón de </t>
    </r>
    <r>
      <rPr>
        <i/>
        <sz val="11"/>
        <rFont val="Arial Narrow"/>
        <family val="2"/>
      </rPr>
      <t>Transparencia</t>
    </r>
    <r>
      <rPr>
        <sz val="11"/>
        <rFont val="Arial Narrow"/>
        <family val="2"/>
      </rPr>
      <t xml:space="preserve"> de la página web de la empresa.
El Informe de Gestión y Resultados 2020 se encuentra publicado en la Página Web link: http://eru.gov.co/es/transparencia/planeacion-presupuesto-e-informes/control?title=&amp;field_subcategoria_control_value=0&amp;page=1</t>
    </r>
  </si>
  <si>
    <t>Documento de Preguntas frecuentes Rendición de Cuentas, Correo de solicitud de publicación a la Oficina Asesora de Comunicaciones, Solicitud para actualizar las preguntas frecuentes RdC (FT-10). La publicación en la Página Web está en trámite.</t>
  </si>
  <si>
    <t>Durante el Periodo no se requirió actualización del documento "Protocolo de Atención al Ciudadano"</t>
  </si>
  <si>
    <t xml:space="preserve">Se realizó inscripción a los servidores nuevos encargados el manejo de la plataforma Bogotá te Escucha. </t>
  </si>
  <si>
    <t>Se participo en los nodos sectoriales e Intersectoriales: 
Nodo Sectorial de Hábitat
Nodo Intersectorial de Formación y Capacitación
Nodo Intersectorial de lenguaje claro
Reunión Red Plenaria del Distrito</t>
  </si>
  <si>
    <t xml:space="preserve">Se participo en cuatro (4) nodos sectoriales e Intersectoriales y una reunión </t>
  </si>
  <si>
    <t>Dos (2) mesas de trabajo
Tres (3) Funcionarios se capacitaron en Accesibilidad de Página Web</t>
  </si>
  <si>
    <t>Cronograma con ciclo de seis (6) cualificaciones
Se efectuó un Cualificación Couching Organizacional</t>
  </si>
  <si>
    <t xml:space="preserve">Se elaboro cronograma de cualificación y la primera sesión de  la programación </t>
  </si>
  <si>
    <t>Los protocolos, formatos y procedimientos del proceso se atención al ciudadano que requerían actualización  fueron actualizados a diciembre de 2020, de los cuales fueron publicados en la Erunet vigencia 2021, los siguientes:
CP-16 Caracterización Atención al Ciudadano V3
FT-18 Encuesta de Satisfacción del Cliente - PQRS V3
FT-21 Encuesta de Satisfacción del Ciudadano V4</t>
  </si>
  <si>
    <t>Informe de satisfacción trimestral.
Nota: Se recomienda Publicar el informe trimestral en la Página Web de la Empresa</t>
  </si>
  <si>
    <r>
      <t xml:space="preserve">En cumplimiento de la Resolución 1519 de 2020 del Ministerio de Tecnologías de la Información y las Comunicaciones, y de lo establecido en su Anexo 2 "Estándares de publicación y divulgación de información", se actualizó el botón de </t>
    </r>
    <r>
      <rPr>
        <b/>
        <i/>
        <sz val="11"/>
        <rFont val="Arial Narrow"/>
        <family val="2"/>
      </rPr>
      <t>Transparencia</t>
    </r>
    <r>
      <rPr>
        <sz val="11"/>
        <rFont val="Arial Narrow"/>
        <family val="2"/>
      </rPr>
      <t xml:space="preserve"> en la página web de la empresa, el cual contiene la información señalada en la Ley 1712 del 2014. 
Dado que la información del botón de </t>
    </r>
    <r>
      <rPr>
        <b/>
        <sz val="11"/>
        <rFont val="Arial Narrow"/>
        <family val="2"/>
      </rPr>
      <t xml:space="preserve">Transparencia </t>
    </r>
    <r>
      <rPr>
        <sz val="11"/>
        <rFont val="Arial Narrow"/>
        <family val="2"/>
      </rPr>
      <t>se debe actualizar periódicamente, se reporta un avance del 33%, correspondiente al primer cuatrimestre del año (100/4).
El Botón de Transparencia se puede consultar en el siguiente link: http://eru.gov.co/index.php/es/transparencia</t>
    </r>
  </si>
  <si>
    <t>matriz para el levantamiento de activos de información de acuerdo a los lineamientos sugeridos por la guías  propuestas por Mintic  y la guía para la administración del riesgo y el diseño de controles en Entidades Publicas, en desarrollo</t>
  </si>
  <si>
    <t>Se adelanta matriz para el levantamiento de activos de información de acuerdo a los lineamientos sugeridos por la guías  propuestas por Mintic  y la guía para la administración del riesgo y el diseño de controles en Entidades Publicas.</t>
  </si>
  <si>
    <t xml:space="preserve">Se Generaron Cuatro Informes de PQRS de los meses de Diciembre 2020 y enero, febrero y marzo de la vigencia 2021, los cuales fueron presentados a la Veeduría. </t>
  </si>
  <si>
    <t>Jornada de Inducción del 15 de abril de 2021 donde participaron Funcionarios de las siguientes áreas:
Subgerencia de Gestión Corporativa
Dirección de Predios
Oficina de Control Interno
Oficina Asesora de Comunicaciones
Subgerencia Jurídica
Subgerencia de Desarrollo de Proyectos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</si>
</sst>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0.0%"/>
    <numFmt numFmtId="166" formatCode="dd/mm/yyyy;@"/>
  </numFmts>
  <fonts count="16" x14ac:knownFonts="1">
    <font>
      <sz val="11"/>
      <color theme="1"/>
      <name val="Calibri"/>
      <family val="2"/>
      <scheme val="minor"/>
    </font>
    <font>
      <sz val="11"/>
      <color theme="1"/>
      <name val="Calibri"/>
      <family val="2"/>
      <scheme val="minor"/>
    </font>
    <font>
      <sz val="11"/>
      <color theme="1"/>
      <name val="Arial Narrow"/>
      <family val="2"/>
    </font>
    <font>
      <b/>
      <sz val="11"/>
      <color theme="1"/>
      <name val="Arial Narrow"/>
      <family val="2"/>
    </font>
    <font>
      <b/>
      <sz val="14"/>
      <color theme="1"/>
      <name val="Arial Narrow"/>
      <family val="2"/>
    </font>
    <font>
      <sz val="11"/>
      <color rgb="FF000000"/>
      <name val="Arial"/>
      <family val="2"/>
    </font>
    <font>
      <sz val="11"/>
      <name val="Arial Narrow"/>
      <family val="2"/>
    </font>
    <font>
      <b/>
      <sz val="11"/>
      <name val="Arial Narrow"/>
      <family val="2"/>
    </font>
    <font>
      <sz val="10"/>
      <name val="Arial"/>
      <family val="2"/>
    </font>
    <font>
      <b/>
      <sz val="11"/>
      <color rgb="FF000000"/>
      <name val="Arial Narrow"/>
      <family val="2"/>
    </font>
    <font>
      <sz val="11"/>
      <color rgb="FF000000"/>
      <name val="Arial Narrow"/>
      <family val="2"/>
    </font>
    <font>
      <b/>
      <sz val="12"/>
      <name val="Arial"/>
      <family val="2"/>
    </font>
    <font>
      <i/>
      <sz val="11"/>
      <name val="Arial Narrow"/>
      <family val="2"/>
    </font>
    <font>
      <b/>
      <i/>
      <sz val="11"/>
      <name val="Arial Narrow"/>
      <family val="2"/>
    </font>
    <font>
      <u/>
      <sz val="11"/>
      <color theme="10"/>
      <name val="Calibri"/>
      <family val="2"/>
      <scheme val="minor"/>
    </font>
    <font>
      <u/>
      <sz val="11"/>
      <color theme="1"/>
      <name val="Calibri"/>
      <family val="2"/>
      <scheme val="minor"/>
    </font>
  </fonts>
  <fills count="20">
    <fill>
      <patternFill patternType="none"/>
    </fill>
    <fill>
      <patternFill patternType="gray125"/>
    </fill>
    <fill>
      <patternFill patternType="solid">
        <fgColor theme="9"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FFCCFF"/>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bgColor indexed="64"/>
      </patternFill>
    </fill>
    <fill>
      <patternFill patternType="solid">
        <fgColor theme="6" tint="0.59999389629810485"/>
        <bgColor indexed="64"/>
      </patternFill>
    </fill>
    <fill>
      <patternFill patternType="solid">
        <fgColor rgb="FFFDFB9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6">
    <xf numFmtId="0" fontId="0" fillId="0" borderId="0"/>
    <xf numFmtId="9" fontId="1" fillId="0" borderId="0" applyFont="0" applyFill="0" applyBorder="0" applyAlignment="0" applyProtection="0"/>
    <xf numFmtId="0" fontId="1" fillId="0" borderId="0"/>
    <xf numFmtId="0" fontId="5" fillId="0" borderId="0"/>
    <xf numFmtId="0" fontId="1" fillId="0" borderId="0"/>
    <xf numFmtId="0" fontId="14" fillId="0" borderId="0" applyNumberFormat="0" applyFill="0" applyBorder="0" applyAlignment="0" applyProtection="0"/>
  </cellStyleXfs>
  <cellXfs count="128">
    <xf numFmtId="0" fontId="0" fillId="0" borderId="0" xfId="0"/>
    <xf numFmtId="0" fontId="2" fillId="0" borderId="0" xfId="0" applyFont="1"/>
    <xf numFmtId="0" fontId="2" fillId="0" borderId="0" xfId="0" applyFont="1" applyAlignment="1">
      <alignment horizontal="left"/>
    </xf>
    <xf numFmtId="0" fontId="2" fillId="0" borderId="0" xfId="0" applyFont="1" applyFill="1"/>
    <xf numFmtId="9" fontId="4" fillId="0" borderId="0" xfId="1" applyFont="1" applyFill="1" applyBorder="1"/>
    <xf numFmtId="165" fontId="4" fillId="0" borderId="0" xfId="1" applyNumberFormat="1" applyFont="1" applyFill="1" applyBorder="1"/>
    <xf numFmtId="0" fontId="3" fillId="0" borderId="0"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2" fillId="0" borderId="3" xfId="0" applyFont="1" applyFill="1" applyBorder="1" applyAlignment="1">
      <alignment horizontal="center"/>
    </xf>
    <xf numFmtId="0" fontId="2" fillId="0" borderId="5" xfId="0" applyFont="1" applyBorder="1" applyAlignment="1"/>
    <xf numFmtId="0" fontId="3" fillId="0" borderId="1" xfId="0" applyFont="1" applyFill="1" applyBorder="1" applyAlignment="1">
      <alignment horizontal="center" vertical="center" wrapText="1"/>
    </xf>
    <xf numFmtId="9" fontId="4" fillId="0" borderId="1" xfId="1" applyFont="1" applyFill="1" applyBorder="1"/>
    <xf numFmtId="0" fontId="2" fillId="0" borderId="1" xfId="0" applyFont="1" applyBorder="1"/>
    <xf numFmtId="9" fontId="4" fillId="0" borderId="1" xfId="1" applyNumberFormat="1" applyFont="1" applyFill="1" applyBorder="1"/>
    <xf numFmtId="164" fontId="2" fillId="0" borderId="1" xfId="0" applyNumberFormat="1" applyFont="1" applyFill="1" applyBorder="1" applyAlignment="1">
      <alignment horizontal="justify" vertical="center" wrapText="1"/>
    </xf>
    <xf numFmtId="166" fontId="10"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164" fontId="6" fillId="12" borderId="1" xfId="0" applyNumberFormat="1" applyFont="1" applyFill="1" applyBorder="1" applyAlignment="1">
      <alignment horizontal="justify" vertical="center" wrapText="1"/>
    </xf>
    <xf numFmtId="166" fontId="10" fillId="0" borderId="1" xfId="0" applyNumberFormat="1" applyFont="1" applyFill="1" applyBorder="1" applyAlignment="1">
      <alignment horizontal="center" vertical="center" wrapText="1"/>
    </xf>
    <xf numFmtId="9" fontId="2" fillId="0" borderId="1" xfId="1" applyFont="1" applyFill="1" applyBorder="1" applyAlignment="1">
      <alignment horizontal="center" vertical="center"/>
    </xf>
    <xf numFmtId="164" fontId="10" fillId="0" borderId="1" xfId="0" applyNumberFormat="1" applyFont="1" applyFill="1" applyBorder="1" applyAlignment="1">
      <alignment horizontal="justify" vertical="center" wrapText="1"/>
    </xf>
    <xf numFmtId="0" fontId="6" fillId="12" borderId="1" xfId="0" applyFont="1" applyFill="1" applyBorder="1" applyAlignment="1">
      <alignment horizontal="justify" vertical="center" wrapText="1"/>
    </xf>
    <xf numFmtId="0" fontId="6" fillId="0" borderId="1" xfId="0" applyFont="1" applyFill="1" applyBorder="1" applyAlignment="1">
      <alignment horizontal="justify" vertical="center" wrapText="1"/>
    </xf>
    <xf numFmtId="0" fontId="6" fillId="0" borderId="1" xfId="0" applyFont="1" applyBorder="1" applyAlignment="1">
      <alignment horizontal="justify" vertical="center" wrapText="1"/>
    </xf>
    <xf numFmtId="0" fontId="10" fillId="0" borderId="1" xfId="0" applyFont="1" applyFill="1" applyBorder="1" applyAlignment="1">
      <alignment vertical="center" wrapText="1"/>
    </xf>
    <xf numFmtId="0" fontId="10" fillId="0" borderId="1" xfId="0" applyFont="1" applyFill="1" applyBorder="1" applyAlignment="1">
      <alignment vertical="center"/>
    </xf>
    <xf numFmtId="9" fontId="2" fillId="0" borderId="1" xfId="1" applyNumberFormat="1" applyFont="1" applyFill="1" applyBorder="1" applyAlignment="1">
      <alignment horizontal="center" vertical="center"/>
    </xf>
    <xf numFmtId="9" fontId="6" fillId="0" borderId="1" xfId="1" applyFont="1" applyFill="1" applyBorder="1" applyAlignment="1">
      <alignment horizontal="center" vertical="center"/>
    </xf>
    <xf numFmtId="0" fontId="10" fillId="0" borderId="1" xfId="0" applyFont="1" applyFill="1" applyBorder="1" applyAlignment="1">
      <alignment wrapText="1"/>
    </xf>
    <xf numFmtId="0" fontId="10" fillId="0" borderId="1" xfId="0" applyFont="1" applyFill="1" applyBorder="1" applyAlignment="1">
      <alignment vertical="top" wrapText="1"/>
    </xf>
    <xf numFmtId="0" fontId="6" fillId="0" borderId="1" xfId="0" applyFont="1" applyFill="1" applyBorder="1" applyAlignment="1">
      <alignment horizontal="justify" vertical="top" wrapText="1"/>
    </xf>
    <xf numFmtId="0" fontId="10" fillId="0" borderId="1" xfId="0" applyFont="1" applyBorder="1" applyAlignment="1">
      <alignment horizontal="justify" vertical="center" wrapText="1"/>
    </xf>
    <xf numFmtId="0" fontId="10" fillId="0" borderId="1" xfId="0" applyFont="1" applyBorder="1" applyAlignment="1">
      <alignment horizontal="center" vertical="center"/>
    </xf>
    <xf numFmtId="9" fontId="10" fillId="0" borderId="1" xfId="0" applyNumberFormat="1" applyFont="1" applyFill="1" applyBorder="1" applyAlignment="1">
      <alignment horizontal="center" vertical="center"/>
    </xf>
    <xf numFmtId="0" fontId="3" fillId="0" borderId="1" xfId="0" applyFont="1" applyBorder="1" applyAlignment="1">
      <alignment horizontal="center" vertical="center" wrapText="1"/>
    </xf>
    <xf numFmtId="0" fontId="9" fillId="6"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1" fillId="7" borderId="1" xfId="0" applyFont="1" applyFill="1" applyBorder="1" applyAlignment="1">
      <alignment horizontal="center" vertical="center" wrapText="1"/>
    </xf>
    <xf numFmtId="9" fontId="6" fillId="0" borderId="1" xfId="1" applyFont="1" applyFill="1" applyBorder="1" applyAlignment="1">
      <alignment horizontal="center" vertical="center" wrapText="1"/>
    </xf>
    <xf numFmtId="9" fontId="10" fillId="0" borderId="1" xfId="1" applyFont="1" applyFill="1" applyBorder="1" applyAlignment="1">
      <alignment horizontal="center" vertical="center"/>
    </xf>
    <xf numFmtId="0" fontId="6" fillId="0" borderId="1" xfId="0" applyFont="1" applyFill="1" applyBorder="1" applyAlignment="1">
      <alignment horizontal="center" vertical="center"/>
    </xf>
    <xf numFmtId="9" fontId="2" fillId="0" borderId="1" xfId="0" applyNumberFormat="1" applyFont="1" applyFill="1" applyBorder="1" applyAlignment="1">
      <alignment horizontal="center" vertical="center"/>
    </xf>
    <xf numFmtId="0" fontId="3" fillId="0" borderId="1" xfId="0" applyFont="1" applyBorder="1" applyAlignment="1">
      <alignment vertical="center" wrapText="1"/>
    </xf>
    <xf numFmtId="0" fontId="6" fillId="1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3" fillId="0" borderId="6" xfId="0" applyFont="1" applyBorder="1" applyAlignment="1">
      <alignment horizontal="center" vertical="center" wrapText="1"/>
    </xf>
    <xf numFmtId="0" fontId="8" fillId="0" borderId="0" xfId="0" applyFont="1" applyFill="1" applyBorder="1" applyAlignment="1">
      <alignment horizontal="justify" vertical="center" wrapText="1"/>
    </xf>
    <xf numFmtId="166" fontId="6" fillId="0" borderId="1" xfId="0" applyNumberFormat="1" applyFont="1" applyBorder="1" applyAlignment="1">
      <alignment horizontal="center" vertical="center" wrapText="1"/>
    </xf>
    <xf numFmtId="164" fontId="10" fillId="12" borderId="1" xfId="0" applyNumberFormat="1" applyFont="1" applyFill="1" applyBorder="1" applyAlignment="1">
      <alignment horizontal="justify" vertical="center" wrapText="1"/>
    </xf>
    <xf numFmtId="0" fontId="6" fillId="0" borderId="1" xfId="4" applyFont="1" applyBorder="1" applyAlignment="1">
      <alignment horizontal="justify" vertical="center" wrapText="1"/>
    </xf>
    <xf numFmtId="0" fontId="2" fillId="0" borderId="1" xfId="0" applyFont="1" applyFill="1" applyBorder="1" applyAlignment="1">
      <alignment horizontal="justify" vertical="center" wrapText="1"/>
    </xf>
    <xf numFmtId="0" fontId="6" fillId="0" borderId="1" xfId="2" applyFont="1" applyBorder="1" applyAlignment="1">
      <alignment horizontal="justify" vertical="center" wrapText="1"/>
    </xf>
    <xf numFmtId="0" fontId="7" fillId="14" borderId="1" xfId="0" applyFont="1" applyFill="1" applyBorder="1" applyAlignment="1">
      <alignment horizontal="center" vertical="center" wrapText="1"/>
    </xf>
    <xf numFmtId="166" fontId="6" fillId="12" borderId="1" xfId="0" applyNumberFormat="1" applyFont="1" applyFill="1" applyBorder="1" applyAlignment="1">
      <alignment horizontal="center" vertical="center" wrapText="1"/>
    </xf>
    <xf numFmtId="14" fontId="6" fillId="0" borderId="1" xfId="0" applyNumberFormat="1" applyFont="1" applyBorder="1" applyAlignment="1">
      <alignment horizontal="center" vertical="center" wrapText="1"/>
    </xf>
    <xf numFmtId="0" fontId="2" fillId="0" borderId="1" xfId="0" applyFont="1" applyFill="1" applyBorder="1" applyAlignment="1">
      <alignment vertical="center" wrapText="1"/>
    </xf>
    <xf numFmtId="0" fontId="6" fillId="0" borderId="0" xfId="0" applyFont="1" applyFill="1" applyBorder="1" applyAlignment="1">
      <alignment horizontal="justify" vertical="center" wrapText="1"/>
    </xf>
    <xf numFmtId="0" fontId="10" fillId="19" borderId="1" xfId="0" applyFont="1" applyFill="1" applyBorder="1" applyAlignment="1">
      <alignment vertical="center" wrapText="1"/>
    </xf>
    <xf numFmtId="9" fontId="2" fillId="19" borderId="1" xfId="1" applyFont="1" applyFill="1" applyBorder="1" applyAlignment="1">
      <alignment horizontal="center" vertical="center"/>
    </xf>
    <xf numFmtId="0" fontId="6" fillId="0" borderId="1" xfId="0" applyFont="1" applyBorder="1" applyAlignment="1">
      <alignment horizontal="left" vertical="top" wrapText="1"/>
    </xf>
    <xf numFmtId="0" fontId="2" fillId="12" borderId="1" xfId="0" applyFont="1" applyFill="1" applyBorder="1" applyAlignment="1">
      <alignment horizontal="justify" vertical="center" wrapText="1"/>
    </xf>
    <xf numFmtId="0" fontId="15" fillId="12" borderId="1" xfId="5" applyFont="1" applyFill="1" applyBorder="1" applyAlignment="1">
      <alignment horizontal="justify" vertical="center" wrapText="1"/>
    </xf>
    <xf numFmtId="0" fontId="6" fillId="0" borderId="1" xfId="0" applyFont="1" applyFill="1" applyBorder="1" applyAlignment="1">
      <alignment horizontal="center" vertical="center" wrapText="1"/>
    </xf>
    <xf numFmtId="166" fontId="6"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14" fontId="6" fillId="0" borderId="12" xfId="0" applyNumberFormat="1" applyFont="1" applyFill="1" applyBorder="1" applyAlignment="1">
      <alignment horizontal="center" vertical="center" wrapText="1"/>
    </xf>
    <xf numFmtId="9" fontId="6" fillId="0" borderId="6" xfId="1" applyFont="1" applyFill="1" applyBorder="1" applyAlignment="1">
      <alignment horizontal="center" vertical="center" wrapText="1"/>
    </xf>
    <xf numFmtId="9" fontId="6" fillId="0" borderId="15" xfId="1" applyFont="1" applyFill="1" applyBorder="1" applyAlignment="1">
      <alignment horizontal="center" vertical="center" wrapText="1"/>
    </xf>
    <xf numFmtId="9" fontId="6" fillId="0" borderId="12" xfId="1" applyFont="1" applyFill="1" applyBorder="1" applyAlignment="1">
      <alignment horizontal="center" vertical="center" wrapText="1"/>
    </xf>
    <xf numFmtId="0" fontId="10" fillId="0" borderId="1" xfId="0" applyFont="1" applyBorder="1" applyAlignment="1">
      <alignment horizontal="center" vertical="center" wrapText="1"/>
    </xf>
    <xf numFmtId="0" fontId="6" fillId="0" borderId="6" xfId="2" applyFont="1" applyBorder="1" applyAlignment="1">
      <alignment horizontal="justify" vertical="center" wrapText="1"/>
    </xf>
    <xf numFmtId="0" fontId="6" fillId="0" borderId="15" xfId="2" applyFont="1" applyBorder="1" applyAlignment="1">
      <alignment horizontal="justify" vertical="center" wrapText="1"/>
    </xf>
    <xf numFmtId="0" fontId="6" fillId="0" borderId="12" xfId="2" applyFont="1" applyBorder="1" applyAlignment="1">
      <alignment horizontal="justify" vertical="center" wrapText="1"/>
    </xf>
    <xf numFmtId="0" fontId="6" fillId="0" borderId="6"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2" xfId="0" applyFont="1" applyBorder="1" applyAlignment="1">
      <alignment horizontal="center" vertical="center" wrapText="1"/>
    </xf>
    <xf numFmtId="166" fontId="6" fillId="0" borderId="6" xfId="0" applyNumberFormat="1" applyFont="1" applyBorder="1" applyAlignment="1">
      <alignment horizontal="center" vertical="center" wrapText="1"/>
    </xf>
    <xf numFmtId="166" fontId="6" fillId="0" borderId="15" xfId="0" applyNumberFormat="1" applyFont="1" applyBorder="1" applyAlignment="1">
      <alignment horizontal="center" vertical="center" wrapText="1"/>
    </xf>
    <xf numFmtId="166" fontId="6" fillId="0" borderId="12" xfId="0" applyNumberFormat="1" applyFont="1" applyBorder="1" applyAlignment="1">
      <alignment horizontal="center" vertical="center" wrapText="1"/>
    </xf>
    <xf numFmtId="0" fontId="7"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7" fillId="12"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8" borderId="0" xfId="0" applyFont="1" applyFill="1" applyAlignment="1">
      <alignment horizontal="left" vertical="center" wrapText="1"/>
    </xf>
    <xf numFmtId="0" fontId="3" fillId="2" borderId="1"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0"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2" fillId="0" borderId="0" xfId="0" applyFont="1" applyAlignment="1">
      <alignment horizontal="left"/>
    </xf>
    <xf numFmtId="14" fontId="2" fillId="0" borderId="0" xfId="0" applyNumberFormat="1" applyFont="1" applyAlignment="1">
      <alignment horizontal="left"/>
    </xf>
    <xf numFmtId="0" fontId="4" fillId="0" borderId="2" xfId="0" applyFont="1" applyBorder="1" applyAlignment="1">
      <alignment horizontal="center"/>
    </xf>
    <xf numFmtId="0" fontId="4" fillId="0" borderId="0" xfId="0" applyFont="1" applyBorder="1" applyAlignment="1">
      <alignment horizontal="center"/>
    </xf>
    <xf numFmtId="0" fontId="3" fillId="0" borderId="4" xfId="0" applyFont="1" applyBorder="1" applyAlignment="1">
      <alignment horizontal="left"/>
    </xf>
    <xf numFmtId="0" fontId="3" fillId="0" borderId="3" xfId="0" applyFont="1" applyBorder="1" applyAlignment="1">
      <alignment horizontal="left"/>
    </xf>
    <xf numFmtId="0" fontId="2" fillId="0" borderId="3" xfId="0" applyFont="1" applyBorder="1" applyAlignment="1">
      <alignment horizontal="center"/>
    </xf>
    <xf numFmtId="0" fontId="9" fillId="3" borderId="1" xfId="0" applyFont="1" applyFill="1" applyBorder="1" applyAlignment="1">
      <alignment horizontal="center" vertical="center" wrapText="1"/>
    </xf>
    <xf numFmtId="0" fontId="7" fillId="15" borderId="1"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9" fillId="17"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9" fillId="18" borderId="1" xfId="0" applyFont="1" applyFill="1" applyBorder="1" applyAlignment="1">
      <alignment horizontal="center" vertical="center" wrapText="1"/>
    </xf>
    <xf numFmtId="0" fontId="9" fillId="19" borderId="1"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9" fillId="14" borderId="7" xfId="0" applyFont="1" applyFill="1" applyBorder="1" applyAlignment="1">
      <alignment horizontal="center" vertical="center" wrapText="1"/>
    </xf>
    <xf numFmtId="0" fontId="9" fillId="14" borderId="8"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2" xfId="0" applyFont="1" applyBorder="1" applyAlignment="1">
      <alignment horizontal="center" vertical="center" wrapText="1"/>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7" fillId="6" borderId="14" xfId="0" applyFont="1" applyFill="1" applyBorder="1" applyAlignment="1">
      <alignment horizontal="center" vertical="center" wrapText="1"/>
    </xf>
    <xf numFmtId="0" fontId="7" fillId="7" borderId="13" xfId="0" applyFont="1" applyFill="1" applyBorder="1" applyAlignment="1">
      <alignment horizontal="center" vertical="center" wrapText="1"/>
    </xf>
    <xf numFmtId="0" fontId="7" fillId="7" borderId="14" xfId="0" applyFont="1" applyFill="1" applyBorder="1" applyAlignment="1">
      <alignment horizontal="center" vertical="center" wrapText="1"/>
    </xf>
  </cellXfs>
  <cellStyles count="6">
    <cellStyle name="Hipervínculo" xfId="5" builtinId="8"/>
    <cellStyle name="Normal" xfId="0" builtinId="0"/>
    <cellStyle name="Normal 2" xfId="2" xr:uid="{00000000-0005-0000-0000-000001000000}"/>
    <cellStyle name="Normal 2 4" xfId="4" xr:uid="{F7DD4B1B-C9FA-47C4-9A68-C6B118E664D7}"/>
    <cellStyle name="Normal 4" xfId="3" xr:uid="{00000000-0005-0000-0000-000002000000}"/>
    <cellStyle name="Porcentaje" xfId="1" builtinId="5"/>
  </cellStyles>
  <dxfs count="0"/>
  <tableStyles count="0" defaultTableStyle="TableStyleMedium2" defaultPivotStyle="PivotStyleLight16"/>
  <colors>
    <mruColors>
      <color rgb="FFFDFB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5"/>
  <sheetViews>
    <sheetView tabSelected="1" topLeftCell="A48" zoomScale="98" zoomScaleNormal="98" zoomScaleSheetLayoutView="110" workbookViewId="0">
      <selection activeCell="E51" sqref="E51"/>
    </sheetView>
  </sheetViews>
  <sheetFormatPr baseColWidth="10" defaultColWidth="11.42578125" defaultRowHeight="16.5" x14ac:dyDescent="0.3"/>
  <cols>
    <col min="1" max="1" width="15.28515625" style="1" customWidth="1"/>
    <col min="2" max="2" width="11.140625" style="1" customWidth="1"/>
    <col min="3" max="3" width="17.85546875" style="1" customWidth="1"/>
    <col min="4" max="4" width="29.7109375" style="1" customWidth="1"/>
    <col min="5" max="5" width="48.28515625" style="1" customWidth="1"/>
    <col min="6" max="6" width="19.7109375" style="1" customWidth="1"/>
    <col min="7" max="7" width="13.5703125" style="1" customWidth="1"/>
    <col min="8" max="8" width="13.7109375" style="1" customWidth="1"/>
    <col min="9" max="9" width="15.140625" style="3" bestFit="1" customWidth="1"/>
    <col min="10" max="10" width="6.42578125" style="3" hidden="1" customWidth="1"/>
    <col min="11" max="11" width="7" style="3" hidden="1" customWidth="1"/>
    <col min="12" max="12" width="67.140625" style="1" bestFit="1" customWidth="1"/>
    <col min="13" max="13" width="68.140625" style="1" hidden="1" customWidth="1"/>
    <col min="14" max="14" width="56.28515625" style="1" hidden="1" customWidth="1"/>
    <col min="15" max="16384" width="11.42578125" style="1"/>
  </cols>
  <sheetData>
    <row r="1" spans="1:14" x14ac:dyDescent="0.3">
      <c r="A1" s="1" t="s">
        <v>0</v>
      </c>
      <c r="D1" s="92" t="s">
        <v>10</v>
      </c>
      <c r="E1" s="92"/>
      <c r="F1" s="2"/>
      <c r="G1" s="2"/>
      <c r="H1" s="2"/>
    </row>
    <row r="2" spans="1:14" x14ac:dyDescent="0.3">
      <c r="A2" s="1" t="s">
        <v>1</v>
      </c>
      <c r="D2" s="92">
        <v>2021</v>
      </c>
      <c r="E2" s="92"/>
      <c r="F2" s="2"/>
      <c r="G2" s="2"/>
      <c r="H2" s="2"/>
    </row>
    <row r="3" spans="1:14" x14ac:dyDescent="0.3">
      <c r="A3" s="1" t="s">
        <v>2</v>
      </c>
      <c r="D3" s="93">
        <v>44330</v>
      </c>
      <c r="E3" s="93"/>
      <c r="F3" s="2"/>
      <c r="G3" s="2"/>
      <c r="H3" s="2"/>
    </row>
    <row r="5" spans="1:14" ht="19.5" thickBot="1" x14ac:dyDescent="0.35">
      <c r="A5" s="94" t="s">
        <v>48</v>
      </c>
      <c r="B5" s="95"/>
      <c r="C5" s="95"/>
      <c r="D5" s="95"/>
      <c r="E5" s="95"/>
      <c r="F5" s="95"/>
      <c r="G5" s="95"/>
      <c r="H5" s="95"/>
      <c r="I5" s="95"/>
      <c r="J5" s="95"/>
      <c r="K5" s="95"/>
      <c r="L5" s="95"/>
    </row>
    <row r="6" spans="1:14" x14ac:dyDescent="0.3">
      <c r="A6" s="96" t="s">
        <v>49</v>
      </c>
      <c r="B6" s="97"/>
      <c r="C6" s="97"/>
      <c r="D6" s="97"/>
      <c r="E6" s="97"/>
      <c r="F6" s="97"/>
      <c r="G6" s="98"/>
      <c r="H6" s="98"/>
      <c r="I6" s="98"/>
      <c r="J6" s="10"/>
      <c r="K6" s="10"/>
      <c r="L6" s="11"/>
    </row>
    <row r="7" spans="1:14" ht="82.5" x14ac:dyDescent="0.3">
      <c r="A7" s="36" t="s">
        <v>3</v>
      </c>
      <c r="B7" s="82" t="s">
        <v>9</v>
      </c>
      <c r="C7" s="82"/>
      <c r="D7" s="36" t="s">
        <v>4</v>
      </c>
      <c r="E7" s="36" t="s">
        <v>5</v>
      </c>
      <c r="F7" s="36" t="s">
        <v>6</v>
      </c>
      <c r="G7" s="36" t="s">
        <v>7</v>
      </c>
      <c r="H7" s="36" t="s">
        <v>8</v>
      </c>
      <c r="I7" s="12" t="s">
        <v>11</v>
      </c>
      <c r="J7" s="12" t="s">
        <v>12</v>
      </c>
      <c r="K7" s="12" t="s">
        <v>47</v>
      </c>
      <c r="L7" s="36" t="s">
        <v>33</v>
      </c>
      <c r="M7" s="36" t="s">
        <v>34</v>
      </c>
      <c r="N7" s="36" t="s">
        <v>35</v>
      </c>
    </row>
    <row r="8" spans="1:14" ht="108.75" customHeight="1" x14ac:dyDescent="0.3">
      <c r="A8" s="82" t="s">
        <v>36</v>
      </c>
      <c r="B8" s="90" t="s">
        <v>51</v>
      </c>
      <c r="C8" s="90"/>
      <c r="D8" s="25" t="s">
        <v>37</v>
      </c>
      <c r="E8" s="25" t="s">
        <v>116</v>
      </c>
      <c r="F8" s="46" t="s">
        <v>22</v>
      </c>
      <c r="G8" s="49">
        <v>44317</v>
      </c>
      <c r="H8" s="49">
        <v>44561</v>
      </c>
      <c r="I8" s="40" t="s">
        <v>119</v>
      </c>
      <c r="J8" s="26"/>
      <c r="K8" s="21"/>
      <c r="L8" s="25" t="s">
        <v>116</v>
      </c>
      <c r="M8" s="16"/>
      <c r="N8" s="16"/>
    </row>
    <row r="9" spans="1:14" ht="72" customHeight="1" x14ac:dyDescent="0.3">
      <c r="A9" s="82"/>
      <c r="B9" s="84" t="s">
        <v>52</v>
      </c>
      <c r="C9" s="84"/>
      <c r="D9" s="25" t="s">
        <v>38</v>
      </c>
      <c r="E9" s="25" t="s">
        <v>116</v>
      </c>
      <c r="F9" s="46" t="s">
        <v>39</v>
      </c>
      <c r="G9" s="49">
        <v>44317</v>
      </c>
      <c r="H9" s="49">
        <v>44561</v>
      </c>
      <c r="I9" s="40" t="s">
        <v>119</v>
      </c>
      <c r="J9" s="26"/>
      <c r="K9" s="21"/>
      <c r="L9" s="25" t="s">
        <v>116</v>
      </c>
      <c r="M9" s="16"/>
      <c r="N9" s="16"/>
    </row>
    <row r="10" spans="1:14" ht="210.75" customHeight="1" x14ac:dyDescent="0.3">
      <c r="A10" s="82"/>
      <c r="B10" s="85" t="s">
        <v>53</v>
      </c>
      <c r="C10" s="85"/>
      <c r="D10" s="25" t="s">
        <v>56</v>
      </c>
      <c r="E10" s="25" t="s">
        <v>117</v>
      </c>
      <c r="F10" s="46" t="s">
        <v>58</v>
      </c>
      <c r="G10" s="49">
        <v>44228</v>
      </c>
      <c r="H10" s="49">
        <v>44561</v>
      </c>
      <c r="I10" s="40">
        <v>0.33</v>
      </c>
      <c r="J10" s="26"/>
      <c r="K10" s="21"/>
      <c r="L10" s="25" t="s">
        <v>120</v>
      </c>
      <c r="M10" s="16"/>
      <c r="N10" s="16"/>
    </row>
    <row r="11" spans="1:14" ht="102" customHeight="1" x14ac:dyDescent="0.3">
      <c r="A11" s="82"/>
      <c r="B11" s="91" t="s">
        <v>55</v>
      </c>
      <c r="C11" s="91"/>
      <c r="D11" s="25" t="s">
        <v>57</v>
      </c>
      <c r="E11" s="25" t="s">
        <v>118</v>
      </c>
      <c r="F11" s="46" t="s">
        <v>23</v>
      </c>
      <c r="G11" s="49">
        <v>44317</v>
      </c>
      <c r="H11" s="49">
        <v>44561</v>
      </c>
      <c r="I11" s="40">
        <v>0.33</v>
      </c>
      <c r="J11" s="22"/>
      <c r="K11" s="21"/>
      <c r="L11" s="24" t="s">
        <v>161</v>
      </c>
      <c r="M11" s="16"/>
      <c r="N11" s="16"/>
    </row>
    <row r="12" spans="1:14" ht="84" customHeight="1" x14ac:dyDescent="0.3">
      <c r="A12" s="82"/>
      <c r="B12" s="103" t="s">
        <v>54</v>
      </c>
      <c r="C12" s="103"/>
      <c r="D12" s="25" t="s">
        <v>21</v>
      </c>
      <c r="E12" s="25" t="s">
        <v>121</v>
      </c>
      <c r="F12" s="46" t="s">
        <v>14</v>
      </c>
      <c r="G12" s="49">
        <v>44228</v>
      </c>
      <c r="H12" s="49">
        <v>44561</v>
      </c>
      <c r="I12" s="40">
        <v>0.33</v>
      </c>
      <c r="J12" s="27"/>
      <c r="K12" s="21"/>
      <c r="L12" s="24" t="s">
        <v>122</v>
      </c>
      <c r="M12" s="50"/>
      <c r="N12" s="16"/>
    </row>
    <row r="13" spans="1:14" ht="66" customHeight="1" x14ac:dyDescent="0.3">
      <c r="A13" s="36" t="s">
        <v>15</v>
      </c>
      <c r="B13" s="99" t="s">
        <v>59</v>
      </c>
      <c r="C13" s="99"/>
      <c r="D13" s="71" t="s">
        <v>60</v>
      </c>
      <c r="E13" s="71"/>
      <c r="F13" s="71"/>
      <c r="G13" s="71"/>
      <c r="H13" s="71"/>
      <c r="I13" s="20" t="s">
        <v>119</v>
      </c>
      <c r="J13" s="21"/>
      <c r="K13" s="21"/>
      <c r="L13" s="25" t="s">
        <v>119</v>
      </c>
      <c r="M13" s="16"/>
      <c r="N13" s="16"/>
    </row>
    <row r="14" spans="1:14" ht="114.75" customHeight="1" x14ac:dyDescent="0.3">
      <c r="A14" s="82" t="s">
        <v>40</v>
      </c>
      <c r="B14" s="105" t="s">
        <v>61</v>
      </c>
      <c r="C14" s="105"/>
      <c r="D14" s="51" t="s">
        <v>62</v>
      </c>
      <c r="E14" s="25" t="s">
        <v>123</v>
      </c>
      <c r="F14" s="46" t="s">
        <v>66</v>
      </c>
      <c r="G14" s="49">
        <v>44228</v>
      </c>
      <c r="H14" s="49">
        <v>44316</v>
      </c>
      <c r="I14" s="40">
        <v>1</v>
      </c>
      <c r="J14" s="30"/>
      <c r="K14" s="21"/>
      <c r="L14" s="25" t="s">
        <v>162</v>
      </c>
      <c r="M14" s="52"/>
      <c r="N14" s="16"/>
    </row>
    <row r="15" spans="1:14" ht="99" x14ac:dyDescent="0.3">
      <c r="A15" s="82"/>
      <c r="B15" s="105"/>
      <c r="C15" s="105"/>
      <c r="D15" s="51" t="s">
        <v>63</v>
      </c>
      <c r="E15" s="25" t="s">
        <v>163</v>
      </c>
      <c r="F15" s="46" t="s">
        <v>66</v>
      </c>
      <c r="G15" s="49">
        <v>44180</v>
      </c>
      <c r="H15" s="49">
        <v>44285</v>
      </c>
      <c r="I15" s="40">
        <v>1</v>
      </c>
      <c r="J15" s="31"/>
      <c r="K15" s="21"/>
      <c r="L15" s="24" t="s">
        <v>124</v>
      </c>
      <c r="M15" s="52"/>
      <c r="N15" s="52"/>
    </row>
    <row r="16" spans="1:14" ht="101.25" customHeight="1" x14ac:dyDescent="0.3">
      <c r="A16" s="82"/>
      <c r="B16" s="104" t="s">
        <v>64</v>
      </c>
      <c r="C16" s="104"/>
      <c r="D16" s="51" t="s">
        <v>65</v>
      </c>
      <c r="E16" s="25" t="s">
        <v>154</v>
      </c>
      <c r="F16" s="46" t="s">
        <v>41</v>
      </c>
      <c r="G16" s="49">
        <v>44228</v>
      </c>
      <c r="H16" s="49">
        <v>44561</v>
      </c>
      <c r="I16" s="40">
        <v>0.33</v>
      </c>
      <c r="J16" s="59"/>
      <c r="K16" s="60"/>
      <c r="L16" s="24" t="s">
        <v>164</v>
      </c>
      <c r="M16" s="23"/>
      <c r="N16" s="23"/>
    </row>
    <row r="17" spans="1:14" ht="120.75" customHeight="1" x14ac:dyDescent="0.3">
      <c r="A17" s="82"/>
      <c r="B17" s="102" t="s">
        <v>67</v>
      </c>
      <c r="C17" s="100" t="s">
        <v>68</v>
      </c>
      <c r="D17" s="51" t="s">
        <v>71</v>
      </c>
      <c r="E17" s="25" t="s">
        <v>165</v>
      </c>
      <c r="F17" s="46" t="s">
        <v>41</v>
      </c>
      <c r="G17" s="49">
        <v>44197</v>
      </c>
      <c r="H17" s="49">
        <v>44561</v>
      </c>
      <c r="I17" s="40">
        <v>0.33</v>
      </c>
      <c r="J17" s="30"/>
      <c r="K17" s="21"/>
      <c r="L17" s="25" t="s">
        <v>133</v>
      </c>
      <c r="M17" s="52"/>
      <c r="N17" s="52"/>
    </row>
    <row r="18" spans="1:14" ht="66" x14ac:dyDescent="0.3">
      <c r="A18" s="82"/>
      <c r="B18" s="102"/>
      <c r="C18" s="100"/>
      <c r="D18" s="51" t="s">
        <v>72</v>
      </c>
      <c r="E18" s="25" t="s">
        <v>135</v>
      </c>
      <c r="F18" s="46" t="s">
        <v>41</v>
      </c>
      <c r="G18" s="49">
        <v>44197</v>
      </c>
      <c r="H18" s="49">
        <v>44561</v>
      </c>
      <c r="I18" s="40">
        <v>0.33</v>
      </c>
      <c r="J18" s="26"/>
      <c r="K18" s="21"/>
      <c r="L18" s="25" t="s">
        <v>134</v>
      </c>
      <c r="M18" s="52"/>
      <c r="N18" s="23"/>
    </row>
    <row r="19" spans="1:14" ht="264" x14ac:dyDescent="0.3">
      <c r="A19" s="82"/>
      <c r="B19" s="102"/>
      <c r="C19" s="100"/>
      <c r="D19" s="51" t="s">
        <v>73</v>
      </c>
      <c r="E19" s="25" t="s">
        <v>125</v>
      </c>
      <c r="F19" s="46" t="s">
        <v>24</v>
      </c>
      <c r="G19" s="49">
        <v>44166</v>
      </c>
      <c r="H19" s="49">
        <v>44227</v>
      </c>
      <c r="I19" s="40">
        <v>1</v>
      </c>
      <c r="J19" s="26"/>
      <c r="K19" s="21"/>
      <c r="L19" s="25" t="s">
        <v>166</v>
      </c>
      <c r="M19" s="52"/>
      <c r="N19" s="52"/>
    </row>
    <row r="20" spans="1:14" ht="165" x14ac:dyDescent="0.3">
      <c r="A20" s="82"/>
      <c r="B20" s="102"/>
      <c r="C20" s="100"/>
      <c r="D20" s="51" t="s">
        <v>74</v>
      </c>
      <c r="E20" s="25" t="s">
        <v>167</v>
      </c>
      <c r="F20" s="46" t="s">
        <v>24</v>
      </c>
      <c r="G20" s="49">
        <v>44228</v>
      </c>
      <c r="H20" s="49">
        <v>44377</v>
      </c>
      <c r="I20" s="41">
        <v>0.5</v>
      </c>
      <c r="J20" s="32"/>
      <c r="K20" s="21"/>
      <c r="L20" s="25" t="s">
        <v>126</v>
      </c>
      <c r="M20" s="52"/>
      <c r="N20" s="52"/>
    </row>
    <row r="21" spans="1:14" ht="201.75" customHeight="1" x14ac:dyDescent="0.3">
      <c r="A21" s="82"/>
      <c r="B21" s="102"/>
      <c r="C21" s="101" t="s">
        <v>69</v>
      </c>
      <c r="D21" s="72" t="s">
        <v>75</v>
      </c>
      <c r="E21" s="25" t="s">
        <v>138</v>
      </c>
      <c r="F21" s="75" t="s">
        <v>25</v>
      </c>
      <c r="G21" s="78">
        <v>44228</v>
      </c>
      <c r="H21" s="78">
        <v>44560</v>
      </c>
      <c r="I21" s="68">
        <v>0.33</v>
      </c>
      <c r="J21" s="26"/>
      <c r="K21" s="21"/>
      <c r="L21" s="61" t="s">
        <v>141</v>
      </c>
      <c r="M21" s="52"/>
      <c r="N21" s="52"/>
    </row>
    <row r="22" spans="1:14" ht="181.5" x14ac:dyDescent="0.3">
      <c r="A22" s="82"/>
      <c r="B22" s="102"/>
      <c r="C22" s="101"/>
      <c r="D22" s="73"/>
      <c r="E22" s="25" t="s">
        <v>139</v>
      </c>
      <c r="F22" s="76"/>
      <c r="G22" s="79"/>
      <c r="H22" s="79"/>
      <c r="I22" s="69"/>
      <c r="J22" s="26"/>
      <c r="K22" s="21"/>
      <c r="L22" s="61" t="s">
        <v>142</v>
      </c>
      <c r="M22" s="52"/>
      <c r="N22" s="52"/>
    </row>
    <row r="23" spans="1:14" ht="165" x14ac:dyDescent="0.3">
      <c r="A23" s="82"/>
      <c r="B23" s="102"/>
      <c r="C23" s="101"/>
      <c r="D23" s="74"/>
      <c r="E23" s="25" t="s">
        <v>140</v>
      </c>
      <c r="F23" s="77"/>
      <c r="G23" s="80"/>
      <c r="H23" s="80"/>
      <c r="I23" s="70"/>
      <c r="J23" s="26"/>
      <c r="K23" s="21"/>
      <c r="L23" s="61" t="s">
        <v>143</v>
      </c>
      <c r="M23" s="52"/>
      <c r="N23" s="52"/>
    </row>
    <row r="24" spans="1:14" ht="66" x14ac:dyDescent="0.3">
      <c r="A24" s="82"/>
      <c r="B24" s="102"/>
      <c r="C24" s="101"/>
      <c r="D24" s="51" t="s">
        <v>76</v>
      </c>
      <c r="E24" s="25" t="s">
        <v>127</v>
      </c>
      <c r="F24" s="46" t="s">
        <v>24</v>
      </c>
      <c r="G24" s="49">
        <v>44197</v>
      </c>
      <c r="H24" s="49">
        <v>44560</v>
      </c>
      <c r="I24" s="40">
        <v>0</v>
      </c>
      <c r="J24" s="26"/>
      <c r="K24" s="21"/>
      <c r="L24" s="25" t="s">
        <v>127</v>
      </c>
      <c r="M24" s="23"/>
      <c r="N24" s="23"/>
    </row>
    <row r="25" spans="1:14" ht="181.5" x14ac:dyDescent="0.3">
      <c r="A25" s="82"/>
      <c r="B25" s="102"/>
      <c r="C25" s="101"/>
      <c r="D25" s="51" t="s">
        <v>77</v>
      </c>
      <c r="E25" s="25" t="s">
        <v>127</v>
      </c>
      <c r="F25" s="46" t="s">
        <v>30</v>
      </c>
      <c r="G25" s="49">
        <v>44228</v>
      </c>
      <c r="H25" s="49">
        <v>44561</v>
      </c>
      <c r="I25" s="41">
        <v>0</v>
      </c>
      <c r="J25" s="24"/>
      <c r="K25" s="21"/>
      <c r="L25" s="52" t="s">
        <v>150</v>
      </c>
      <c r="M25" s="52"/>
      <c r="N25" s="23"/>
    </row>
    <row r="26" spans="1:14" ht="82.5" customHeight="1" x14ac:dyDescent="0.3">
      <c r="A26" s="82"/>
      <c r="B26" s="102"/>
      <c r="C26" s="101"/>
      <c r="D26" s="51" t="s">
        <v>78</v>
      </c>
      <c r="E26" s="25" t="s">
        <v>128</v>
      </c>
      <c r="F26" s="46" t="s">
        <v>66</v>
      </c>
      <c r="G26" s="49">
        <v>44378</v>
      </c>
      <c r="H26" s="49">
        <v>44560</v>
      </c>
      <c r="I26" s="41" t="s">
        <v>119</v>
      </c>
      <c r="J26" s="24"/>
      <c r="K26" s="21"/>
      <c r="L26" s="25" t="s">
        <v>128</v>
      </c>
      <c r="M26" s="52"/>
      <c r="N26" s="23"/>
    </row>
    <row r="27" spans="1:14" ht="99" x14ac:dyDescent="0.3">
      <c r="A27" s="82"/>
      <c r="B27" s="102"/>
      <c r="C27" s="54" t="s">
        <v>70</v>
      </c>
      <c r="D27" s="25" t="s">
        <v>79</v>
      </c>
      <c r="E27" s="25" t="s">
        <v>127</v>
      </c>
      <c r="F27" s="46" t="s">
        <v>80</v>
      </c>
      <c r="G27" s="49">
        <v>44228</v>
      </c>
      <c r="H27" s="49">
        <v>44560</v>
      </c>
      <c r="I27" s="42" t="s">
        <v>119</v>
      </c>
      <c r="J27" s="21"/>
      <c r="K27" s="21"/>
      <c r="L27" s="25" t="s">
        <v>131</v>
      </c>
      <c r="M27" s="52"/>
      <c r="N27" s="23"/>
    </row>
    <row r="28" spans="1:14" ht="99" x14ac:dyDescent="0.3">
      <c r="A28" s="82"/>
      <c r="B28" s="81" t="s">
        <v>81</v>
      </c>
      <c r="C28" s="81"/>
      <c r="D28" s="25" t="s">
        <v>82</v>
      </c>
      <c r="E28" s="25" t="s">
        <v>116</v>
      </c>
      <c r="F28" s="46" t="s">
        <v>86</v>
      </c>
      <c r="G28" s="49">
        <v>44317</v>
      </c>
      <c r="H28" s="49">
        <v>44560</v>
      </c>
      <c r="I28" s="35" t="s">
        <v>119</v>
      </c>
      <c r="J28" s="21"/>
      <c r="K28" s="21"/>
      <c r="L28" s="25" t="s">
        <v>116</v>
      </c>
      <c r="M28" s="52"/>
      <c r="N28" s="23"/>
    </row>
    <row r="29" spans="1:14" ht="66" x14ac:dyDescent="0.3">
      <c r="A29" s="82"/>
      <c r="B29" s="81"/>
      <c r="C29" s="81"/>
      <c r="D29" s="51" t="s">
        <v>83</v>
      </c>
      <c r="E29" s="25" t="s">
        <v>129</v>
      </c>
      <c r="F29" s="46" t="s">
        <v>24</v>
      </c>
      <c r="G29" s="49">
        <v>44501</v>
      </c>
      <c r="H29" s="49">
        <v>44560</v>
      </c>
      <c r="I29" s="35" t="s">
        <v>119</v>
      </c>
      <c r="J29" s="21"/>
      <c r="K29" s="21"/>
      <c r="L29" s="25" t="s">
        <v>129</v>
      </c>
      <c r="M29" s="52"/>
      <c r="N29" s="52"/>
    </row>
    <row r="30" spans="1:14" ht="94.5" customHeight="1" x14ac:dyDescent="0.3">
      <c r="A30" s="82"/>
      <c r="B30" s="81"/>
      <c r="C30" s="81"/>
      <c r="D30" s="51" t="s">
        <v>84</v>
      </c>
      <c r="E30" s="25" t="s">
        <v>128</v>
      </c>
      <c r="F30" s="46" t="s">
        <v>80</v>
      </c>
      <c r="G30" s="49">
        <v>44378</v>
      </c>
      <c r="H30" s="49">
        <v>44560</v>
      </c>
      <c r="I30" s="35" t="s">
        <v>119</v>
      </c>
      <c r="J30" s="28"/>
      <c r="K30" s="28"/>
      <c r="L30" s="25" t="s">
        <v>128</v>
      </c>
      <c r="M30" s="52"/>
      <c r="N30" s="52"/>
    </row>
    <row r="31" spans="1:14" ht="101.25" customHeight="1" x14ac:dyDescent="0.3">
      <c r="A31" s="82"/>
      <c r="B31" s="81"/>
      <c r="C31" s="81"/>
      <c r="D31" s="51" t="s">
        <v>85</v>
      </c>
      <c r="E31" s="25" t="s">
        <v>130</v>
      </c>
      <c r="F31" s="46" t="s">
        <v>87</v>
      </c>
      <c r="G31" s="55">
        <v>44348</v>
      </c>
      <c r="H31" s="55">
        <v>44561</v>
      </c>
      <c r="I31" s="35">
        <v>0.9</v>
      </c>
      <c r="J31" s="21"/>
      <c r="K31" s="21"/>
      <c r="L31" s="25" t="s">
        <v>132</v>
      </c>
      <c r="M31" s="52"/>
      <c r="N31" s="52"/>
    </row>
    <row r="32" spans="1:14" ht="42.75" customHeight="1" x14ac:dyDescent="0.3">
      <c r="A32" s="82" t="s">
        <v>88</v>
      </c>
      <c r="B32" s="83" t="s">
        <v>89</v>
      </c>
      <c r="C32" s="83"/>
      <c r="D32" s="71" t="s">
        <v>94</v>
      </c>
      <c r="E32" s="71"/>
      <c r="F32" s="71"/>
      <c r="G32" s="71"/>
      <c r="H32" s="71"/>
      <c r="I32" s="71"/>
      <c r="J32" s="71"/>
      <c r="K32" s="71"/>
      <c r="L32" s="71"/>
      <c r="M32" s="52"/>
      <c r="N32" s="52"/>
    </row>
    <row r="33" spans="1:14" ht="94.5" customHeight="1" x14ac:dyDescent="0.3">
      <c r="A33" s="82"/>
      <c r="B33" s="84" t="s">
        <v>90</v>
      </c>
      <c r="C33" s="84"/>
      <c r="D33" s="23" t="s">
        <v>42</v>
      </c>
      <c r="E33" s="62" t="s">
        <v>119</v>
      </c>
      <c r="F33" s="45" t="s">
        <v>26</v>
      </c>
      <c r="G33" s="55">
        <v>44228</v>
      </c>
      <c r="H33" s="55">
        <v>44408</v>
      </c>
      <c r="I33" s="43" t="s">
        <v>119</v>
      </c>
      <c r="J33" s="21"/>
      <c r="K33" s="21"/>
      <c r="L33" s="62" t="s">
        <v>168</v>
      </c>
      <c r="M33" s="52"/>
      <c r="N33" s="52"/>
    </row>
    <row r="34" spans="1:14" ht="75.75" customHeight="1" x14ac:dyDescent="0.3">
      <c r="A34" s="82"/>
      <c r="B34" s="85" t="s">
        <v>91</v>
      </c>
      <c r="C34" s="85"/>
      <c r="D34" s="25" t="s">
        <v>95</v>
      </c>
      <c r="E34" s="62" t="s">
        <v>169</v>
      </c>
      <c r="F34" s="46" t="s">
        <v>26</v>
      </c>
      <c r="G34" s="49">
        <v>44228</v>
      </c>
      <c r="H34" s="49">
        <v>44561</v>
      </c>
      <c r="I34" s="43">
        <v>0.33</v>
      </c>
      <c r="J34" s="21"/>
      <c r="K34" s="21"/>
      <c r="L34" s="62" t="s">
        <v>155</v>
      </c>
      <c r="M34" s="52"/>
      <c r="N34" s="52"/>
    </row>
    <row r="35" spans="1:14" ht="84" customHeight="1" x14ac:dyDescent="0.3">
      <c r="A35" s="82"/>
      <c r="B35" s="85"/>
      <c r="C35" s="85"/>
      <c r="D35" s="25" t="s">
        <v>96</v>
      </c>
      <c r="E35" s="52" t="s">
        <v>170</v>
      </c>
      <c r="F35" s="64" t="s">
        <v>26</v>
      </c>
      <c r="G35" s="65">
        <v>44228</v>
      </c>
      <c r="H35" s="65">
        <v>44561</v>
      </c>
      <c r="I35" s="43">
        <v>0.33</v>
      </c>
      <c r="J35" s="21"/>
      <c r="K35" s="21"/>
      <c r="L35" s="52" t="s">
        <v>171</v>
      </c>
      <c r="M35" s="52"/>
      <c r="N35" s="52"/>
    </row>
    <row r="36" spans="1:14" ht="66.75" customHeight="1" x14ac:dyDescent="0.3">
      <c r="A36" s="82"/>
      <c r="B36" s="85"/>
      <c r="C36" s="85"/>
      <c r="D36" s="25" t="s">
        <v>27</v>
      </c>
      <c r="E36" s="52" t="s">
        <v>172</v>
      </c>
      <c r="F36" s="64" t="s">
        <v>26</v>
      </c>
      <c r="G36" s="65">
        <v>44228</v>
      </c>
      <c r="H36" s="65">
        <v>44561</v>
      </c>
      <c r="I36" s="43">
        <v>0.33</v>
      </c>
      <c r="J36" s="21"/>
      <c r="K36" s="21"/>
      <c r="L36" s="52" t="s">
        <v>144</v>
      </c>
      <c r="M36" s="52"/>
      <c r="N36" s="52"/>
    </row>
    <row r="37" spans="1:14" ht="240.75" customHeight="1" x14ac:dyDescent="0.3">
      <c r="A37" s="82"/>
      <c r="B37" s="85"/>
      <c r="C37" s="85"/>
      <c r="D37" s="25" t="s">
        <v>97</v>
      </c>
      <c r="E37" s="52" t="s">
        <v>173</v>
      </c>
      <c r="F37" s="64" t="s">
        <v>28</v>
      </c>
      <c r="G37" s="65">
        <v>44228</v>
      </c>
      <c r="H37" s="65">
        <v>44561</v>
      </c>
      <c r="I37" s="35">
        <v>0.33</v>
      </c>
      <c r="J37" s="21"/>
      <c r="K37" s="21"/>
      <c r="L37" s="52" t="s">
        <v>174</v>
      </c>
      <c r="M37" s="52"/>
      <c r="N37" s="52"/>
    </row>
    <row r="38" spans="1:14" ht="126" customHeight="1" x14ac:dyDescent="0.3">
      <c r="A38" s="82"/>
      <c r="B38" s="91" t="s">
        <v>92</v>
      </c>
      <c r="C38" s="91"/>
      <c r="D38" s="25" t="s">
        <v>43</v>
      </c>
      <c r="E38" s="62" t="s">
        <v>148</v>
      </c>
      <c r="F38" s="46" t="s">
        <v>26</v>
      </c>
      <c r="G38" s="49">
        <v>44228</v>
      </c>
      <c r="H38" s="49">
        <v>44561</v>
      </c>
      <c r="I38" s="43">
        <v>0.33</v>
      </c>
      <c r="J38" s="21"/>
      <c r="K38" s="21"/>
      <c r="L38" s="62" t="s">
        <v>175</v>
      </c>
      <c r="M38" s="52"/>
      <c r="N38" s="52"/>
    </row>
    <row r="39" spans="1:14" ht="132" x14ac:dyDescent="0.3">
      <c r="A39" s="82"/>
      <c r="B39" s="91"/>
      <c r="C39" s="91"/>
      <c r="D39" s="25" t="s">
        <v>44</v>
      </c>
      <c r="E39" s="62" t="s">
        <v>147</v>
      </c>
      <c r="F39" s="46" t="s">
        <v>26</v>
      </c>
      <c r="G39" s="49">
        <v>44228</v>
      </c>
      <c r="H39" s="49">
        <v>44561</v>
      </c>
      <c r="I39" s="43">
        <v>0.33</v>
      </c>
      <c r="J39" s="21"/>
      <c r="K39" s="21"/>
      <c r="L39" s="63" t="s">
        <v>146</v>
      </c>
      <c r="M39" s="52"/>
      <c r="N39" s="52"/>
    </row>
    <row r="40" spans="1:14" ht="123" customHeight="1" x14ac:dyDescent="0.3">
      <c r="A40" s="82"/>
      <c r="B40" s="103" t="s">
        <v>93</v>
      </c>
      <c r="C40" s="103"/>
      <c r="D40" s="25" t="s">
        <v>98</v>
      </c>
      <c r="E40" s="52" t="s">
        <v>156</v>
      </c>
      <c r="F40" s="64" t="s">
        <v>29</v>
      </c>
      <c r="G40" s="65">
        <v>44228</v>
      </c>
      <c r="H40" s="65">
        <v>44560</v>
      </c>
      <c r="I40" s="43">
        <v>0.33</v>
      </c>
      <c r="J40" s="21"/>
      <c r="K40" s="21"/>
      <c r="L40" s="52" t="s">
        <v>145</v>
      </c>
      <c r="M40" s="52"/>
      <c r="N40" s="52"/>
    </row>
    <row r="41" spans="1:14" ht="99" x14ac:dyDescent="0.3">
      <c r="A41" s="82"/>
      <c r="B41" s="103"/>
      <c r="C41" s="103"/>
      <c r="D41" s="25" t="s">
        <v>45</v>
      </c>
      <c r="E41" s="52" t="s">
        <v>159</v>
      </c>
      <c r="F41" s="64" t="s">
        <v>26</v>
      </c>
      <c r="G41" s="65">
        <v>44256</v>
      </c>
      <c r="H41" s="65">
        <v>44561</v>
      </c>
      <c r="I41" s="43">
        <v>0.33</v>
      </c>
      <c r="J41" s="21"/>
      <c r="K41" s="21"/>
      <c r="L41" s="52" t="s">
        <v>176</v>
      </c>
      <c r="M41" s="52"/>
      <c r="N41" s="52"/>
    </row>
    <row r="42" spans="1:14" ht="114.75" customHeight="1" x14ac:dyDescent="0.3">
      <c r="A42" s="82"/>
      <c r="B42" s="106" t="s">
        <v>54</v>
      </c>
      <c r="C42" s="106"/>
      <c r="D42" s="25" t="s">
        <v>99</v>
      </c>
      <c r="E42" s="52" t="s">
        <v>157</v>
      </c>
      <c r="F42" s="64" t="s">
        <v>26</v>
      </c>
      <c r="G42" s="65">
        <v>44256</v>
      </c>
      <c r="H42" s="65">
        <v>44561</v>
      </c>
      <c r="I42" s="43">
        <v>0.33</v>
      </c>
      <c r="J42" s="21"/>
      <c r="K42" s="21"/>
      <c r="L42" s="52" t="s">
        <v>157</v>
      </c>
      <c r="M42" s="52"/>
      <c r="N42" s="52"/>
    </row>
    <row r="43" spans="1:14" ht="168.75" customHeight="1" x14ac:dyDescent="0.3">
      <c r="A43" s="109" t="s">
        <v>100</v>
      </c>
      <c r="B43" s="112" t="s">
        <v>108</v>
      </c>
      <c r="C43" s="113"/>
      <c r="D43" s="25" t="s">
        <v>101</v>
      </c>
      <c r="E43" s="25" t="s">
        <v>101</v>
      </c>
      <c r="F43" s="46" t="s">
        <v>113</v>
      </c>
      <c r="G43" s="56">
        <v>44228</v>
      </c>
      <c r="H43" s="56">
        <v>44561</v>
      </c>
      <c r="I43" s="43">
        <v>0.33</v>
      </c>
      <c r="J43" s="21"/>
      <c r="K43" s="21"/>
      <c r="L43" s="25" t="s">
        <v>177</v>
      </c>
      <c r="M43" s="52"/>
      <c r="N43" s="52"/>
    </row>
    <row r="44" spans="1:14" ht="82.5" x14ac:dyDescent="0.3">
      <c r="A44" s="110"/>
      <c r="B44" s="114"/>
      <c r="C44" s="115"/>
      <c r="D44" s="53" t="s">
        <v>102</v>
      </c>
      <c r="E44" s="25" t="s">
        <v>127</v>
      </c>
      <c r="F44" s="46" t="s">
        <v>24</v>
      </c>
      <c r="G44" s="49">
        <v>44228</v>
      </c>
      <c r="H44" s="55">
        <v>44560</v>
      </c>
      <c r="I44" s="43">
        <v>0</v>
      </c>
      <c r="J44" s="21"/>
      <c r="K44" s="21"/>
      <c r="L44" s="25" t="s">
        <v>127</v>
      </c>
      <c r="M44" s="52"/>
      <c r="N44" s="52"/>
    </row>
    <row r="45" spans="1:14" ht="126.75" customHeight="1" x14ac:dyDescent="0.3">
      <c r="A45" s="110"/>
      <c r="B45" s="116"/>
      <c r="C45" s="117"/>
      <c r="D45" s="53" t="s">
        <v>103</v>
      </c>
      <c r="E45" s="25" t="s">
        <v>152</v>
      </c>
      <c r="F45" s="46" t="s">
        <v>30</v>
      </c>
      <c r="G45" s="56">
        <v>44228</v>
      </c>
      <c r="H45" s="56">
        <v>44561</v>
      </c>
      <c r="I45" s="35">
        <v>0.33</v>
      </c>
      <c r="J45" s="21"/>
      <c r="K45" s="29"/>
      <c r="L45" s="52" t="s">
        <v>151</v>
      </c>
      <c r="M45" s="52"/>
      <c r="N45" s="52"/>
    </row>
    <row r="46" spans="1:14" ht="127.5" customHeight="1" x14ac:dyDescent="0.3">
      <c r="A46" s="110"/>
      <c r="B46" s="118" t="s">
        <v>109</v>
      </c>
      <c r="C46" s="119"/>
      <c r="D46" s="25" t="s">
        <v>104</v>
      </c>
      <c r="E46" s="52" t="s">
        <v>158</v>
      </c>
      <c r="F46" s="64" t="s">
        <v>26</v>
      </c>
      <c r="G46" s="65">
        <v>44256</v>
      </c>
      <c r="H46" s="65">
        <v>44561</v>
      </c>
      <c r="I46" s="43">
        <v>0.33</v>
      </c>
      <c r="J46" s="21"/>
      <c r="K46" s="21"/>
      <c r="L46" s="52" t="s">
        <v>157</v>
      </c>
      <c r="M46" s="52"/>
      <c r="N46" s="52"/>
    </row>
    <row r="47" spans="1:14" ht="115.5" x14ac:dyDescent="0.3">
      <c r="A47" s="110"/>
      <c r="B47" s="120"/>
      <c r="C47" s="121"/>
      <c r="D47" s="25" t="s">
        <v>43</v>
      </c>
      <c r="E47" s="62" t="s">
        <v>148</v>
      </c>
      <c r="F47" s="46" t="s">
        <v>16</v>
      </c>
      <c r="G47" s="56">
        <v>44228</v>
      </c>
      <c r="H47" s="56">
        <v>44561</v>
      </c>
      <c r="I47" s="43">
        <v>0.33</v>
      </c>
      <c r="J47" s="21"/>
      <c r="K47" s="21"/>
      <c r="L47" s="62" t="s">
        <v>175</v>
      </c>
      <c r="M47" s="57"/>
      <c r="N47" s="52"/>
    </row>
    <row r="48" spans="1:14" ht="115.5" x14ac:dyDescent="0.3">
      <c r="A48" s="110"/>
      <c r="B48" s="122" t="s">
        <v>110</v>
      </c>
      <c r="C48" s="123"/>
      <c r="D48" s="25" t="s">
        <v>105</v>
      </c>
      <c r="E48" s="25" t="s">
        <v>178</v>
      </c>
      <c r="F48" s="46" t="s">
        <v>30</v>
      </c>
      <c r="G48" s="56">
        <v>44228</v>
      </c>
      <c r="H48" s="56">
        <v>44561</v>
      </c>
      <c r="I48" s="35">
        <v>0.15</v>
      </c>
      <c r="J48" s="21"/>
      <c r="K48" s="21"/>
      <c r="L48" s="52" t="s">
        <v>179</v>
      </c>
      <c r="M48" s="57"/>
      <c r="N48" s="52"/>
    </row>
    <row r="49" spans="1:14" ht="115.5" x14ac:dyDescent="0.3">
      <c r="A49" s="110"/>
      <c r="B49" s="124" t="s">
        <v>111</v>
      </c>
      <c r="C49" s="125"/>
      <c r="D49" s="25" t="s">
        <v>106</v>
      </c>
      <c r="E49" s="25" t="s">
        <v>136</v>
      </c>
      <c r="F49" s="46" t="s">
        <v>114</v>
      </c>
      <c r="G49" s="56">
        <v>44197</v>
      </c>
      <c r="H49" s="56">
        <v>44561</v>
      </c>
      <c r="I49" s="35">
        <v>0.33</v>
      </c>
      <c r="J49" s="21"/>
      <c r="K49" s="21"/>
      <c r="L49" s="25" t="s">
        <v>137</v>
      </c>
      <c r="M49" s="23"/>
      <c r="N49" s="52"/>
    </row>
    <row r="50" spans="1:14" ht="94.5" customHeight="1" x14ac:dyDescent="0.3">
      <c r="A50" s="111"/>
      <c r="B50" s="126" t="s">
        <v>112</v>
      </c>
      <c r="C50" s="127"/>
      <c r="D50" s="25" t="s">
        <v>107</v>
      </c>
      <c r="E50" s="52" t="s">
        <v>180</v>
      </c>
      <c r="F50" s="64" t="s">
        <v>16</v>
      </c>
      <c r="G50" s="66">
        <v>44228</v>
      </c>
      <c r="H50" s="66">
        <v>44561</v>
      </c>
      <c r="I50" s="35">
        <v>0.25</v>
      </c>
      <c r="J50" s="21"/>
      <c r="K50" s="29"/>
      <c r="L50" s="24" t="s">
        <v>149</v>
      </c>
      <c r="M50" s="24"/>
      <c r="N50" s="24"/>
    </row>
    <row r="51" spans="1:14" ht="146.25" customHeight="1" x14ac:dyDescent="0.3">
      <c r="A51" s="47" t="s">
        <v>17</v>
      </c>
      <c r="B51" s="107" t="s">
        <v>115</v>
      </c>
      <c r="C51" s="108"/>
      <c r="D51" s="33" t="s">
        <v>46</v>
      </c>
      <c r="E51" s="52" t="s">
        <v>181</v>
      </c>
      <c r="F51" s="64" t="s">
        <v>31</v>
      </c>
      <c r="G51" s="67">
        <v>44348</v>
      </c>
      <c r="H51" s="66">
        <v>44469</v>
      </c>
      <c r="I51" s="35">
        <v>0.33</v>
      </c>
      <c r="J51" s="21"/>
      <c r="K51" s="29"/>
      <c r="L51" s="52" t="s">
        <v>153</v>
      </c>
      <c r="M51" s="58"/>
      <c r="N51" s="58"/>
    </row>
    <row r="52" spans="1:14" x14ac:dyDescent="0.3">
      <c r="A52" s="44"/>
      <c r="B52" s="39"/>
      <c r="C52" s="37"/>
      <c r="D52" s="38"/>
      <c r="E52" s="19"/>
      <c r="F52" s="18"/>
      <c r="G52" s="17"/>
      <c r="H52" s="17"/>
      <c r="I52" s="34"/>
      <c r="J52" s="21"/>
      <c r="K52" s="29"/>
      <c r="L52" s="25"/>
      <c r="M52" s="48"/>
      <c r="N52" s="48"/>
    </row>
    <row r="53" spans="1:14" ht="18.75" x14ac:dyDescent="0.3">
      <c r="A53" s="87" t="s">
        <v>13</v>
      </c>
      <c r="B53" s="87"/>
      <c r="C53" s="87"/>
      <c r="D53" s="87"/>
      <c r="E53" s="87"/>
      <c r="F53" s="87"/>
      <c r="G53" s="87"/>
      <c r="H53" s="87"/>
      <c r="I53" s="13">
        <f>AVERAGE(I8:I51)</f>
        <v>0.37687500000000007</v>
      </c>
      <c r="J53" s="13">
        <f>SUM(J8:J50)/45</f>
        <v>0</v>
      </c>
      <c r="K53" s="15" t="e">
        <f>AVERAGE(K8:K50)</f>
        <v>#DIV/0!</v>
      </c>
      <c r="L53" s="14"/>
    </row>
    <row r="54" spans="1:14" ht="18.75" x14ac:dyDescent="0.3">
      <c r="A54" s="6"/>
      <c r="B54" s="6"/>
      <c r="C54" s="6"/>
      <c r="D54" s="6"/>
      <c r="E54" s="6"/>
      <c r="F54" s="6"/>
      <c r="G54" s="6"/>
      <c r="H54" s="6"/>
      <c r="I54" s="4"/>
      <c r="J54" s="5"/>
      <c r="K54" s="5"/>
    </row>
    <row r="55" spans="1:14" ht="18.75" x14ac:dyDescent="0.3">
      <c r="A55" s="7"/>
      <c r="B55" s="88" t="s">
        <v>18</v>
      </c>
      <c r="C55" s="89"/>
      <c r="D55" s="89"/>
      <c r="E55" s="89"/>
      <c r="F55" s="6"/>
      <c r="G55" s="6"/>
      <c r="H55" s="6"/>
      <c r="I55" s="4"/>
      <c r="J55" s="5"/>
      <c r="K55" s="5"/>
    </row>
    <row r="56" spans="1:14" ht="18.75" x14ac:dyDescent="0.3">
      <c r="A56" s="8"/>
      <c r="B56" s="88" t="s">
        <v>19</v>
      </c>
      <c r="C56" s="89"/>
      <c r="D56" s="89"/>
      <c r="E56" s="89"/>
      <c r="F56" s="6"/>
      <c r="G56" s="6"/>
      <c r="H56" s="6"/>
      <c r="I56" s="4"/>
      <c r="J56" s="5"/>
      <c r="K56" s="5"/>
    </row>
    <row r="57" spans="1:14" ht="18.75" x14ac:dyDescent="0.3">
      <c r="A57" s="9"/>
      <c r="B57" s="88" t="s">
        <v>20</v>
      </c>
      <c r="C57" s="89"/>
      <c r="D57" s="89"/>
      <c r="E57" s="89"/>
      <c r="F57" s="6"/>
      <c r="G57" s="6"/>
      <c r="H57" s="6"/>
      <c r="I57" s="4"/>
      <c r="J57" s="5"/>
      <c r="K57" s="5"/>
    </row>
    <row r="58" spans="1:14" ht="18.75" x14ac:dyDescent="0.3">
      <c r="A58" s="6"/>
      <c r="B58" s="6"/>
      <c r="C58" s="6"/>
      <c r="D58" s="6"/>
      <c r="E58" s="6"/>
      <c r="F58" s="6"/>
      <c r="G58" s="6"/>
      <c r="H58" s="6"/>
      <c r="I58" s="4"/>
      <c r="J58" s="5"/>
      <c r="K58" s="5"/>
    </row>
    <row r="59" spans="1:14" x14ac:dyDescent="0.3">
      <c r="A59" s="86" t="s">
        <v>160</v>
      </c>
      <c r="B59" s="86"/>
      <c r="C59" s="86"/>
      <c r="D59" s="86"/>
      <c r="E59" s="86"/>
      <c r="F59" s="86"/>
      <c r="G59" s="86"/>
      <c r="H59" s="86"/>
      <c r="I59" s="86"/>
      <c r="J59" s="86"/>
      <c r="K59" s="86"/>
      <c r="L59" s="86"/>
      <c r="M59" s="86"/>
      <c r="N59" s="86"/>
    </row>
    <row r="60" spans="1:14" x14ac:dyDescent="0.3">
      <c r="A60" s="86"/>
      <c r="B60" s="86"/>
      <c r="C60" s="86"/>
      <c r="D60" s="86"/>
      <c r="E60" s="86"/>
      <c r="F60" s="86"/>
      <c r="G60" s="86"/>
      <c r="H60" s="86"/>
      <c r="I60" s="86"/>
      <c r="J60" s="86"/>
      <c r="K60" s="86"/>
      <c r="L60" s="86"/>
      <c r="M60" s="86"/>
      <c r="N60" s="86"/>
    </row>
    <row r="61" spans="1:14" x14ac:dyDescent="0.3">
      <c r="A61" s="86"/>
      <c r="B61" s="86"/>
      <c r="C61" s="86"/>
      <c r="D61" s="86"/>
      <c r="E61" s="86"/>
      <c r="F61" s="86"/>
      <c r="G61" s="86"/>
      <c r="H61" s="86"/>
      <c r="I61" s="86"/>
      <c r="J61" s="86"/>
      <c r="K61" s="86"/>
      <c r="L61" s="86"/>
      <c r="M61" s="86"/>
      <c r="N61" s="86"/>
    </row>
    <row r="62" spans="1:14" x14ac:dyDescent="0.3">
      <c r="A62" s="86"/>
      <c r="B62" s="86"/>
      <c r="C62" s="86"/>
      <c r="D62" s="86"/>
      <c r="E62" s="86"/>
      <c r="F62" s="86"/>
      <c r="G62" s="86"/>
      <c r="H62" s="86"/>
      <c r="I62" s="86"/>
      <c r="J62" s="86"/>
      <c r="K62" s="86"/>
      <c r="L62" s="86"/>
      <c r="M62" s="86"/>
      <c r="N62" s="86"/>
    </row>
    <row r="63" spans="1:14" x14ac:dyDescent="0.3">
      <c r="A63" s="86"/>
      <c r="B63" s="86"/>
      <c r="C63" s="86"/>
      <c r="D63" s="86"/>
      <c r="E63" s="86"/>
      <c r="F63" s="86"/>
      <c r="G63" s="86"/>
      <c r="H63" s="86"/>
      <c r="I63" s="86"/>
      <c r="J63" s="86"/>
      <c r="K63" s="86"/>
      <c r="L63" s="86"/>
      <c r="M63" s="86"/>
      <c r="N63" s="86"/>
    </row>
    <row r="64" spans="1:14" x14ac:dyDescent="0.3">
      <c r="A64" s="1" t="s">
        <v>32</v>
      </c>
    </row>
    <row r="65" spans="1:1" x14ac:dyDescent="0.3">
      <c r="A65" s="1" t="s">
        <v>50</v>
      </c>
    </row>
  </sheetData>
  <mergeCells count="47">
    <mergeCell ref="B51:C51"/>
    <mergeCell ref="A43:A50"/>
    <mergeCell ref="B43:C45"/>
    <mergeCell ref="B46:C47"/>
    <mergeCell ref="B48:C48"/>
    <mergeCell ref="B49:C49"/>
    <mergeCell ref="B50:C50"/>
    <mergeCell ref="B38:C39"/>
    <mergeCell ref="A32:A42"/>
    <mergeCell ref="B40:C41"/>
    <mergeCell ref="B42:C42"/>
    <mergeCell ref="D32:L32"/>
    <mergeCell ref="B13:C13"/>
    <mergeCell ref="C17:C20"/>
    <mergeCell ref="C21:C26"/>
    <mergeCell ref="B17:B27"/>
    <mergeCell ref="A8:A12"/>
    <mergeCell ref="B12:C12"/>
    <mergeCell ref="B16:C16"/>
    <mergeCell ref="B14:C15"/>
    <mergeCell ref="D1:E1"/>
    <mergeCell ref="D2:E2"/>
    <mergeCell ref="D3:E3"/>
    <mergeCell ref="A5:L5"/>
    <mergeCell ref="A6:F6"/>
    <mergeCell ref="G6:I6"/>
    <mergeCell ref="B7:C7"/>
    <mergeCell ref="B8:C8"/>
    <mergeCell ref="B9:C9"/>
    <mergeCell ref="B10:C10"/>
    <mergeCell ref="B11:C11"/>
    <mergeCell ref="A59:N63"/>
    <mergeCell ref="A53:H53"/>
    <mergeCell ref="B55:E55"/>
    <mergeCell ref="B56:E56"/>
    <mergeCell ref="B57:E57"/>
    <mergeCell ref="B28:C31"/>
    <mergeCell ref="A14:A31"/>
    <mergeCell ref="B32:C32"/>
    <mergeCell ref="B33:C33"/>
    <mergeCell ref="B34:C37"/>
    <mergeCell ref="I21:I23"/>
    <mergeCell ref="D13:H13"/>
    <mergeCell ref="D21:D23"/>
    <mergeCell ref="F21:F23"/>
    <mergeCell ref="G21:G23"/>
    <mergeCell ref="H21:H23"/>
  </mergeCells>
  <printOptions horizontalCentered="1" verticalCentered="1"/>
  <pageMargins left="0.19685039370078741" right="0.19685039370078741" top="0.19685039370078741" bottom="0.39370078740157483" header="0" footer="0"/>
  <pageSetup scale="49" orientation="landscape" horizontalDpi="4294967294" verticalDpi="4294967294" r:id="rId1"/>
  <rowBreaks count="4" manualBreakCount="4">
    <brk id="12" max="12" man="1"/>
    <brk id="18" max="12" man="1"/>
    <brk id="28" max="16383" man="1"/>
    <brk id="48"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Johanna Moreno Gonzalez</dc:creator>
  <cp:lastModifiedBy>user</cp:lastModifiedBy>
  <cp:lastPrinted>2018-05-16T00:00:46Z</cp:lastPrinted>
  <dcterms:created xsi:type="dcterms:W3CDTF">2017-05-09T19:38:46Z</dcterms:created>
  <dcterms:modified xsi:type="dcterms:W3CDTF">2021-05-14T12:51:47Z</dcterms:modified>
</cp:coreProperties>
</file>