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527"/>
  <workbookPr defaultThemeVersion="124226"/>
  <mc:AlternateContent xmlns:mc="http://schemas.openxmlformats.org/markup-compatibility/2006">
    <mc:Choice Requires="x15">
      <x15ac:absPath xmlns:x15ac="http://schemas.microsoft.com/office/spreadsheetml/2010/11/ac" url="C:\Users\user.user-PC\Desktop\"/>
    </mc:Choice>
  </mc:AlternateContent>
  <xr:revisionPtr revIDLastSave="0" documentId="13_ncr:1_{4FCD2BD4-7393-4A2E-976C-AED65C1EDF19}" xr6:coauthVersionLast="47" xr6:coauthVersionMax="47" xr10:uidLastSave="{00000000-0000-0000-0000-000000000000}"/>
  <bookViews>
    <workbookView xWindow="-120" yWindow="-120" windowWidth="29040" windowHeight="15840" activeTab="1" xr2:uid="{00000000-000D-0000-FFFF-FFFF00000000}"/>
  </bookViews>
  <sheets>
    <sheet name="Seg 1. Abril 2021" sheetId="1" r:id="rId1"/>
    <sheet name="Seg 2. Agosto 2021" sheetId="2" r:id="rId2"/>
  </sheets>
  <definedNames>
    <definedName name="_xlnm._FilterDatabase" localSheetId="1" hidden="1">'Seg 2. Agosto 2021'!$F$1:$F$76</definedName>
    <definedName name="_xlnm.Print_Area" localSheetId="0">'Seg 1. Abril 2021'!$A$1:$L$66</definedName>
    <definedName name="_xlnm.Print_Titles" localSheetId="0">'Seg 1. Abril 2021'!$7:$7</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K64" i="2" l="1"/>
  <c r="I64" i="2"/>
  <c r="I53" i="1"/>
  <c r="K53" i="1"/>
  <c r="J53" i="1"/>
</calcChain>
</file>

<file path=xl/sharedStrings.xml><?xml version="1.0" encoding="utf-8"?>
<sst xmlns="http://schemas.openxmlformats.org/spreadsheetml/2006/main" count="607" uniqueCount="350">
  <si>
    <t>Entidad:</t>
  </si>
  <si>
    <t>Vigencia:</t>
  </si>
  <si>
    <t>Fecha publicación</t>
  </si>
  <si>
    <t>Componente</t>
  </si>
  <si>
    <t>Actividades Programadas</t>
  </si>
  <si>
    <t>Actividades Cumplidas</t>
  </si>
  <si>
    <t>Responsable</t>
  </si>
  <si>
    <t xml:space="preserve">Fecha de Inicio </t>
  </si>
  <si>
    <t xml:space="preserve">Fecha de Terminación </t>
  </si>
  <si>
    <t>Subcomponente</t>
  </si>
  <si>
    <t>Empresa de Renovación y Desarrollo Urbano de Bogotá D.C.</t>
  </si>
  <si>
    <t>% de avance
Abril</t>
  </si>
  <si>
    <t>% de avance
Agosto</t>
  </si>
  <si>
    <t>TOTAL IMPLEMENTACIÓN PLAN ANTICORRUPCIÓN Y ATENCIÓN AL CIUDADANO - CORTE EVALUADO</t>
  </si>
  <si>
    <t>Jefe Oficina de Control Interno y Equipo de Trabajo</t>
  </si>
  <si>
    <t>Componente No: 2 - Racionalización de Trámites</t>
  </si>
  <si>
    <t>Oficina Gestión Social</t>
  </si>
  <si>
    <t>Componente No: 6 - Iniciativa Adicional: Fortalecimiento de la Ética</t>
  </si>
  <si>
    <t>Actividad vencida</t>
  </si>
  <si>
    <t>Actividad dentro del tiempo establecido</t>
  </si>
  <si>
    <t xml:space="preserve">Actividad Cumplida </t>
  </si>
  <si>
    <t>Realizar seguimiento independiente al Mapa de Riesgos de Corrupción.</t>
  </si>
  <si>
    <t>Subgerente de Planeación y Administración de Proyectos - Subgerente de Gestión Corporativa - Jefe Oficina de Control Interno</t>
  </si>
  <si>
    <t xml:space="preserve">Subgerente de Planeación y Administración de Proyectos - Líderes de Proceso </t>
  </si>
  <si>
    <t>Subgerencia de Planeación y Administración de Proyectos</t>
  </si>
  <si>
    <t xml:space="preserve">Oficina de Gestión Social </t>
  </si>
  <si>
    <t>Oficina de Gestión Social</t>
  </si>
  <si>
    <t>Ejecutar estrategias de sensibilización para fortalecer la cultura de servicio al ciudadano.</t>
  </si>
  <si>
    <t>Oficina de Gestión Social - Subgerencia de Gestión Corporativa (Talento Humano)</t>
  </si>
  <si>
    <t>Oficina de Gestión Social - Subgerencia de Planeación y Administración de Proyectos</t>
  </si>
  <si>
    <t>Subgerencia de Gestión Corporativa</t>
  </si>
  <si>
    <t>Talento Humano - Subgerencia de Gestión Corporativa
Todos los servidores</t>
  </si>
  <si>
    <t>Elaboró y revisó: Oficina de Control Interno</t>
  </si>
  <si>
    <t>Avances al 30 de Abril de 2020</t>
  </si>
  <si>
    <t>Avances al 31 de Agosto de 2020</t>
  </si>
  <si>
    <t>Avances al 31 de Diciembre de 2020</t>
  </si>
  <si>
    <t>Componente No: 1 - Gestión del Riesgo de Corrupción – Mapa de Riesgos de Corrupción</t>
  </si>
  <si>
    <t>Socializar la Política de Administración de Riesgos.</t>
  </si>
  <si>
    <t>Socializar el Mapa de Riesgos de Corrupción.</t>
  </si>
  <si>
    <t>Líderes de proceso - Subgerente de Planeación y Administración de Proyectos</t>
  </si>
  <si>
    <t>Componente No: 3 - Rendición de Cuentas</t>
  </si>
  <si>
    <t>Oficina Asesora de Comunicaciones</t>
  </si>
  <si>
    <t>Actualizar el protocolo de atención al ciudadano conforme a la política y los lineamientos existentes.</t>
  </si>
  <si>
    <t>Revisar y actualizar los documentos que regulan el proceso de Atención al Ciudadano en el SIG, tales como procedimientos y/o formatos, para optimizar el proceso de atención a la ciudadanía y la prestación de los servicios.</t>
  </si>
  <si>
    <t>Elaborar y publicar la Carta de Trato Digno al Usuario, donde se especifique todos los derechos de los usuarios y los medios puestos a su disposición para garantizarlos efectivamente, en observancia del numeral 5° del artículo 7° de la Ley 1437 de 2011.</t>
  </si>
  <si>
    <t xml:space="preserve">Aplicar encuestas de satisfacción a las respuestas emitidas para verificar oportunidad, claridad, calidez y coherencia en la atención y en las respuestas brindadas por la empresa. </t>
  </si>
  <si>
    <t>Realizar una jornada de conocimiento del Código de Integridad al interior de cada área de trabajo.</t>
  </si>
  <si>
    <t xml:space="preserve">% de avance
</t>
  </si>
  <si>
    <t>SEGUIMIENTO No. 1 DEL PLAN ANTICORRUPCCIÓN Y DE ATENCIÓN AL CIUDADANO - OFICINA DE CONTROL INTERNO - VIGENCIA 2021</t>
  </si>
  <si>
    <t>Fecha seguimiento: Abril 30 de 2021</t>
  </si>
  <si>
    <t>Mayo de 2021</t>
  </si>
  <si>
    <t>Política de Administración de Riesgos</t>
  </si>
  <si>
    <t>Construcción del Mapa de Riesgos de Corrupción</t>
  </si>
  <si>
    <t>Consulta y divulgación</t>
  </si>
  <si>
    <t>Seguimiento</t>
  </si>
  <si>
    <t>Monitoreo y revisión</t>
  </si>
  <si>
    <t>Mantener publicada la versión vigente del Mapa de Riesgos de Corrupción en la página web de la empresa, con el fin de que las partes interesadas conozcan y entiendan los riesgos de corrupción a que se encuentra expuesta la empresa.</t>
  </si>
  <si>
    <t>Realizar monitoreos al año al Mapa de Riesgos de Corrupción.</t>
  </si>
  <si>
    <t>Subgerente de Planeación y Administración de Proyectos</t>
  </si>
  <si>
    <t>Identificación de Trámites</t>
  </si>
  <si>
    <t>No se presentan acciones, ya que al ser Empresa Industrial y Comercial del Estado, sólo cuenta con el único trámite "Cumplimiento de la obligación VIS-VIP a través de compensación económica" el cual ya está 100% virtualizado y racionalizado.</t>
  </si>
  <si>
    <t>1. Aprestamiento institucional para promover la Rendición de Cuentas</t>
  </si>
  <si>
    <t>Conformar o confirmar el Equipo de Rendición de Cuentas para liderar la planeación y ejecución de la rendición de cuentas para la vigencia 2021.</t>
  </si>
  <si>
    <t>Identificar y documentar las debilidades y fortalezas de la empresa para promover la participación en la implementación de los ejercicios de rendición de cuentas.</t>
  </si>
  <si>
    <t>2. Diseño de la Estrategia de Rendición de Cuentas</t>
  </si>
  <si>
    <t>Diseñar e implementar la estrategia de comunicaciones para la rendición de cuentas.</t>
  </si>
  <si>
    <t>Equipo de Rendición de Cuentas</t>
  </si>
  <si>
    <t>3. Ejecución de la Estrategia de Rendición de Cuentas</t>
  </si>
  <si>
    <t>Componente de Información</t>
  </si>
  <si>
    <t>Componente de diálogo</t>
  </si>
  <si>
    <t>Componente de Responsabilidad</t>
  </si>
  <si>
    <t xml:space="preserve">Elaborar piezas comunicativas, material impreso, visual, auditivo y/o que se requiera para informar a la ciudadanía acerca de los proyectos de la Empresa en un lenguaje claro. </t>
  </si>
  <si>
    <t>Atender las solicitudes de las áreas misionales, relacionadas con la información de los proyectos de la empresa.</t>
  </si>
  <si>
    <t>Realizar y publicar el Informe de Gestión 2020.</t>
  </si>
  <si>
    <t>Crear un espacio en la sección de Preguntas Frecuentes sobre rendición de cuentas (Transparencia &gt;&gt; Información de Interés &gt;&gt; Preguntas Frecuentes).</t>
  </si>
  <si>
    <t>Apoyar la implementación de la estrategia "Juntos construimos" en los proyectos que priorice la Empresa.</t>
  </si>
  <si>
    <t xml:space="preserve">Desarrollar jornadas de sensibilización a servidores de la empresa sobre la importancia de la rendición de cuentas. </t>
  </si>
  <si>
    <t>Realizar campañas institucionales internas para promover Ia actualización y difusión de los instrumentos de Ia Ley de Transparencia y del Derecho de Acceso a Ia información Pública sobre Tablas de Retención Documental, Registro de Activos, Índice de Información Clasificada y Reservada y Esquema de Publicación.</t>
  </si>
  <si>
    <t>Realizar Audiencia Pública de Rendición de cuentas.</t>
  </si>
  <si>
    <t>Atender las inquietudes ciudadanas en el marco de la audiencia pública o espacio de dialogo de rendición de cuentas.</t>
  </si>
  <si>
    <t>Subgerencia de Planeación y Administración de Proyectos - Oficina Asesora de Comunicaciones</t>
  </si>
  <si>
    <t>4. Seguimiento y Evaluación</t>
  </si>
  <si>
    <t>Realizar seguimiento a la estrategia de rendición de cuentas.</t>
  </si>
  <si>
    <t>Realizar la autoevaluación de la Estrategia de Rendición de cuentas de la vigencia.</t>
  </si>
  <si>
    <t>Elaborar y aplicar encuesta de evaluación del espacio de diálogo de la Audiencia Pública.</t>
  </si>
  <si>
    <t>Aplicar el autodiagnóstico de Rendición de Cuentas definido por el Departamento Administrativo de la Función Pública.</t>
  </si>
  <si>
    <t>Subgerencia de Planeación y Administración de Proyectos - 
Equipo de Rendición de Cuentas</t>
  </si>
  <si>
    <t>Subgerencia de Planeación y Administración de Proyectos y responsables de la realización de las actividades</t>
  </si>
  <si>
    <t>Componente No: 4 - Mecanismos para mejorar la atención al Ciudadano</t>
  </si>
  <si>
    <t>Estructura Administrativa y
Direccionamiento estratégico</t>
  </si>
  <si>
    <t>Fortalecimiento de los canales de atención</t>
  </si>
  <si>
    <t>Talento Humano</t>
  </si>
  <si>
    <t xml:space="preserve">
Normativo y procedimental</t>
  </si>
  <si>
    <t>Relacionamiento con el ciudadano</t>
  </si>
  <si>
    <t>En la vigencia 2019 se determinó que la Oficina de Gestión Social es el área responsable de la Atención al Ciudadano, depende directamente de la Alta Dirección y tiene definidas sus funciones a través del Manual de Funciones, y dada la estructura de la empresa, no se hace necesario institucionalizar una dependencia que lidere la mejora del servicio al ciudadano al interior de la empresa y que dependa de la Alta Dirección, pues ya está en cabeza de dicha Oficina.</t>
  </si>
  <si>
    <t>Realizar la inscripción a capacitación funcional SDQS, cuando ingrese personal nuevo que maneje dicho aplicativo.</t>
  </si>
  <si>
    <t>Asistir a los nodos sectoriales e intersectoriales dirigidos por la Veeduría Distrital.</t>
  </si>
  <si>
    <t>Realizar actividades de formación y cualificación de los servidores en temáticas relacionadas con el mejoramiento del servicio a la ciudadanía, como: cultura de servicio a la ciudadanía, fortalecimiento de competencias para el desarrollo de la labor de servicio, innovación en la administración púbica, ética en el servicio, normatividad, competencias y habilidades personales, gestión del cambio, lenguaje claro.</t>
  </si>
  <si>
    <t xml:space="preserve">Actualizar la caracterización de las partes interesadas y de los usuarios a través de la cual se identificará las necesidades y expectativas de los diferentes grupos de valor y se proponen alternativas para mejorar y cualificar la atención. </t>
  </si>
  <si>
    <t xml:space="preserve">Realizar seguimiento a las quejas, reclamos y sugerencias que presente la ciudadanía y exponer el 100% de las mismas ante el Comité Institucional de Gestión y Desempeño cuando así se requiera. </t>
  </si>
  <si>
    <t>Componente No: 5 - Mecanismos para la Transparencia y acceso a la información</t>
  </si>
  <si>
    <t>Aplicar los estándares y directrices para publicar la información señalada en la Ley 1712 del 2014, de acuerdo con la Resolución MINTIC No. 1519 de 2020.</t>
  </si>
  <si>
    <t>Desarrollar jornadas de capacitación a los colaboradores de la empresa sobre Ley de Transparencia y acceso a la información.</t>
  </si>
  <si>
    <t>Desarrollar jornadas de capacitación a los colaboradores de la empresa sobre la Política general de seguridad y privacidad de la información y la Política general de tratamiento y protección de datos personales.</t>
  </si>
  <si>
    <t xml:space="preserve">Realizar seguimiento a las quejas, reclamos y sugerencias que presente la ciudadanía y exponer el 100% de las mismas ante el Comité Institucional de Gestión y Desempeño cuando así se requiera, cuando así se requiera. </t>
  </si>
  <si>
    <t>Revisar y aplicar el lineamiento “Inventario de Activos de Información”, en el cual se propone la metodología para la identificación y clasificación de los activos de información en las empresas distritales.</t>
  </si>
  <si>
    <t>Mantener la página web actualizada en el criterio A de acuerdo con la Norma Técnica Colombiana 5854 y con la Resolución 1519 de 2020.</t>
  </si>
  <si>
    <t>Elaborar un informe mensual de PQRS con los lineamientos de la Veeduría Distrital.</t>
  </si>
  <si>
    <t>Lineamientos de Transparencia Activa</t>
  </si>
  <si>
    <t>Lineamientos de Transparencia Pasiva</t>
  </si>
  <si>
    <t>Elaboración Instrumentos Gestión de la Información</t>
  </si>
  <si>
    <t>Criterio Diferencial de Accesibilidad</t>
  </si>
  <si>
    <t>Monitoreo del Acceso a la Información Pública</t>
  </si>
  <si>
    <t>Subgerencia de Planeación y Administración de Proyectos
 Oficina Asesora de Comunicaciones</t>
  </si>
  <si>
    <t xml:space="preserve"> Oficina Asesora de Comunicaciones</t>
  </si>
  <si>
    <t>Activación y fomento del Código de Integridad</t>
  </si>
  <si>
    <t>Esta acción inicia reporte en el mes de mayo de 2021.</t>
  </si>
  <si>
    <t>Publicación del Mapa de Riesgos Institucional 2021, que contiene los riesgos de corrupción, en la sección “Transparencia” de la página web de la empresa.</t>
  </si>
  <si>
    <t>Informe Monitoreo a la gestión de riesgos - Segunda Línea de Defensa</t>
  </si>
  <si>
    <t>N/A</t>
  </si>
  <si>
    <r>
      <t>En cumplimiento a lo establecido en el artículo 73 de la Ley 1474 de 2011 a 31 de enero, se publicó en la sección</t>
    </r>
    <r>
      <rPr>
        <i/>
        <sz val="11"/>
        <rFont val="Arial Narrow"/>
        <family val="2"/>
      </rPr>
      <t xml:space="preserve"> Planeación &gt;&gt; Plan Anticorrupción y de Atención al Ciudadano </t>
    </r>
    <r>
      <rPr>
        <sz val="11"/>
        <rFont val="Arial Narrow"/>
        <family val="2"/>
      </rPr>
      <t xml:space="preserve">en el botón de Transparencia de la página web de la empresa el </t>
    </r>
    <r>
      <rPr>
        <b/>
        <i/>
        <sz val="11"/>
        <rFont val="Arial Narrow"/>
        <family val="2"/>
      </rPr>
      <t>Mapa de Riesgos Institucional 2021</t>
    </r>
    <r>
      <rPr>
        <sz val="11"/>
        <rFont val="Arial Narrow"/>
        <family val="2"/>
      </rPr>
      <t xml:space="preserve">, que contiene los riesgos de corrupción.
Posteriormente, el 26 de marzo se publicó la versión 2 debido a modificaciones en la identificación de los riesgos de corrupción del proceso </t>
    </r>
    <r>
      <rPr>
        <i/>
        <sz val="11"/>
        <rFont val="Arial Narrow"/>
        <family val="2"/>
      </rPr>
      <t xml:space="preserve">Direccionamiento Estratégico </t>
    </r>
    <r>
      <rPr>
        <sz val="11"/>
        <rFont val="Arial Narrow"/>
        <family val="2"/>
      </rPr>
      <t xml:space="preserve">y finalmente, el 24 de abril se publicó la versión 3 debido a modificaciones en la identificación de los riesgos de gestión del proceso </t>
    </r>
    <r>
      <rPr>
        <i/>
        <sz val="11"/>
        <rFont val="Arial Narrow"/>
        <family val="2"/>
      </rPr>
      <t>Dirección, Gestión y Seguimiento de Proyectos.</t>
    </r>
    <r>
      <rPr>
        <sz val="11"/>
        <rFont val="Arial Narrow"/>
        <family val="2"/>
      </rPr>
      <t xml:space="preserve">
El Mapa de Riesgos Institucional 2021_V3 se encuentra publicado en: http://eru.gov.co/transparencia/planeacion-presupuesto-e-informes</t>
    </r>
  </si>
  <si>
    <t>Matriz de Seguimiento Mapa de Riesgos Enero - Abril de 2021</t>
  </si>
  <si>
    <t>Seguimiento efectuado por la Oficina de Control Interno al Mapa de Riesgos Publicado en la Pagina Web de la Empresa http://www.eru.gov.co/transparencia/planeacion-presupuesto-e-informes/control</t>
  </si>
  <si>
    <t>Acta de Conformación Equipo Líder de Rendición de Cuentas.</t>
  </si>
  <si>
    <t>De manera conjunta con la Oficina de Gestión Social se identificaron y documentaron las debilidades y fortalezas de la empresa en los ejercicios de rendición de cuentas y participación ciudadana.</t>
  </si>
  <si>
    <t>Informe de Gestión y Resultados 2020.</t>
  </si>
  <si>
    <t>Se realizó una mesa de trabajo el 22/04/2021 con la Oficina de Gestión Social y la Oficina Asesora de Comunicaciones para revisar el sitio de preguntas frecuentes de la página web, e incluir preguntas relacionadas con rendición de cuentas. Una vez validada la información a publicar, se realizó la solicitud de inclusión de preguntas relacionadas con rendición de cuentas a la Oficina Asesora de Comunicaciones, la cual está en trámite.
Evidencia: Documento de Preguntas frecuentes Rendición de Cuentas, Correo de solicitud de publicación a la Oficina Asesora de Comunicaciones, Solicitud para actualizar las preguntas frecuentes RdC (FT-10).</t>
  </si>
  <si>
    <t>A la fecha no se presentan avances.</t>
  </si>
  <si>
    <t>Esta acción inicia reporte en el mes de julio de 2021.</t>
  </si>
  <si>
    <t>Esta acción inicia reporte en el mes de noviembre de 2021.</t>
  </si>
  <si>
    <t>Autodiagnóstico de Gestión de la Rendición de Cuentas</t>
  </si>
  <si>
    <t>A la fecha no se presentan avances, ya que no se ha llevado a cabo la Audiencia Pública de Rendición de cuentas.</t>
  </si>
  <si>
    <r>
      <t xml:space="preserve">Se avanzó en la realización del </t>
    </r>
    <r>
      <rPr>
        <b/>
        <i/>
        <sz val="11"/>
        <rFont val="Arial Narrow"/>
        <family val="2"/>
      </rPr>
      <t>Autodiagnóstico de Gestión de la Rendición de Cuentas</t>
    </r>
    <r>
      <rPr>
        <sz val="11"/>
        <rFont val="Arial Narrow"/>
        <family val="2"/>
      </rPr>
      <t xml:space="preserve"> definido por el Departamento Administrativo de la Función Pública, el cual permitirá a la empresa contar con una línea base respecto a los aspectos que debe fortalecer, los cuales se validarán para ser incluidos en la planeación institucional. De 68 ítems a evaluar, quedan pendiente 6 por revisar y validar el puntaje asignado, de ahí que el porcentaje de avance es 90%.   
Evidencia: Autodiagnóstico de Gestión de la Rendición de Cuentas.</t>
    </r>
  </si>
  <si>
    <t>Durante el período se realizaron el diseño de 263 piezas gráficas, las cuales han sido publicadas en canales internos y externos de la Empresa (página web, redes sociales, intranet, correo interno).
De igual manera, se realizaron 23 videos para comunicación externa los cuales han sido publicadas en canales internos y externos de la Empresa (página web, redes sociales, intranet).</t>
  </si>
  <si>
    <t>Durante el período se recibieron dos (2) solicitudes para elaborar piezas comunicativas con relación a los proyectos de la Empresa.</t>
  </si>
  <si>
    <t>Se atendieron dos (2) solicitudes relacionadas con información acerca de los proyectos de la empresa.</t>
  </si>
  <si>
    <t>Accesibilidad del sitio web: 
http://www.eru.gov.co/es/transparencia/accesibilidad-del-sitio</t>
  </si>
  <si>
    <t>En cumplimiento de la Resolución 1519 de 2020 del Ministerio de Tecnologías de la Información y las Comunicaciones, se adaptan los contenidos de la página para dar cumplimiento a los criterios establecidos en la Norma Técnica Colombiana 5854 de accesibilidad web y mantener el nivel de conformidad A.
Dado que la información del portal web se debe actualizar periódicamente, se reporta un avance del 33%, correspondiente al primer cuatrimestre del año.</t>
  </si>
  <si>
    <t>Proyecto Centro San Bernardo: FASE 1 de Acercamiento social: Diseño de la propuesta y la metodología, Mapa de actores Comunitarios, Recorridos de campo y aplicación de Entrevistas semi estructuradas.</t>
  </si>
  <si>
    <t>Proyecto La Hoja: Realizar las acciones para continuar la Implementación del laboratorio de convivencia.</t>
  </si>
  <si>
    <t>Proyecto Complejo Hospitalario San Juan de Dios</t>
  </si>
  <si>
    <t xml:space="preserve">Se adelantó el mapa de actores comunitarios e institucionales, así como la  caracterización a fuentes secundarias y la metodología de abordaje a la comunidad, en el proyecto denominado Centro San Bernardo.
En el marco de la FASE 1 de acercamiento social se adelantaron 3 recorridos etnográficos de observación directa en campo en el polígono preestablecido para el Proyecto Centro San Bernardo. Dicho proceso contó con la participación de líderes de la comunidad y profesionales de la Subgerencia de Gestión Urbana y la Oficina de Gestión Social.
Adicionalmente, como herramienta complementaria, se realizaron 12 entrevistas a actores comunitarios, líderes del sector comercial, representantes de las dos instituciones educativas presentes en el territorio y referentes institucionales como: la Alcaldía Local de Santa Fe, la Subdirección Local de Integración Social de Santa Fe y Candelaria, la Secretaría de Salud - Dirección de aseguramiento, IDIPRON, IPES e IDRD.
</t>
  </si>
  <si>
    <t>Se definieron las líneas temáticas desde las cuales se formularon las propuestas a adelantar al interior del Conjunto con la participación de los residentes
Los participantes en el Laboratorio de Convivencia eligieron 6 representantes para gestionar acciones con la Administración y apoyar el desarrollo de actividades del Laboratorio al interior del Conjunto.
Con los representantes del Laboratorio se consolidó la información y propuestas identificadas para ser presentadas ante las entidades Distritales.
Se adelantó articulación interinstitucional con la Secretaría Distrital de Hábitat de la Mesa de acompañamiento social para proyectos de vivienda gratuita con el fin de convocar a las entidades relacionadas con los Eje temáticos Ambiental, Productivo y Cultural.</t>
  </si>
  <si>
    <t>Se adelantó el mapa de actores comunitarios e institucionales, así como la  metodología de abordaje a la comunidad, se adelantó un recorrido al interior del Complejo con la participación de sabedoras y sabedores, ediles de la JAL Antonio Nariño. Se conformó la Mesa de Trabajo interinstitucional entre el IDPC, SDS y la ERU.                                                                                                             \\192.168.10.203\ogs\0 OFICINA DE GESTION SOCIAL 2021\PROYECTO SAN BERNARDO II
\\192.168.10.203\ogs\0 OFICINA DE GESTION SOCIAL 2021\PROYECTO PLAZA DE LA HOJA
\\192.168.10.203\ogs\0 OFICINA DE GESTION SOCIAL 2021\PROYECTO CHSJD</t>
  </si>
  <si>
    <t>Se realizaron acciones de fortalecimiento de accesibilidad en punto de atención y paginas web para garantizar la atención preferencial a personas con discapacidad.</t>
  </si>
  <si>
    <t>Se consolidó información del grupo de valor de los ciudadanos que acceden a los canales de atención.</t>
  </si>
  <si>
    <r>
      <rPr>
        <sz val="11"/>
        <color theme="1"/>
        <rFont val="Calibri"/>
        <family val="2"/>
        <scheme val="minor"/>
      </rPr>
      <t>Carta publicada el 16 de marzo de 2021 en el link:</t>
    </r>
    <r>
      <rPr>
        <u/>
        <sz val="11"/>
        <color theme="1"/>
        <rFont val="Calibri"/>
        <family val="2"/>
        <scheme val="minor"/>
      </rPr>
      <t xml:space="preserve">
</t>
    </r>
    <r>
      <rPr>
        <sz val="11"/>
        <color theme="1"/>
        <rFont val="Calibri"/>
        <family val="2"/>
        <scheme val="minor"/>
      </rPr>
      <t>http://www.eru.gov.co/es/node/1620</t>
    </r>
  </si>
  <si>
    <t>Carta de trato digno diseñada y publicada</t>
  </si>
  <si>
    <t>CP-16 Caracterización Atención al Ciudadano V3
FT-18 Encuesta de Satisfacción del Cliente - PQRS V3
FT-21 Encuesta de Satisfacción del Ciudadano V4</t>
  </si>
  <si>
    <t>Se encuentran publicados los informes en la Pagina Web de la empresa link:
http://www.eru.gov.co/transparencia/datos-abiertos</t>
  </si>
  <si>
    <t>Actividad en términos: se encuentra programada para el mes de junio de 2021.</t>
  </si>
  <si>
    <t>Se desarrolló jornada de capacitación referente al tema de Protección de Datos Personales y el Registro Nacional de Bases de Datos RNBD, realizada el 16 de febrero de 2021.
Se realizó capacitación de Inducción sobre temas del proceso TIC, incorporando el tema de Seguridad y Privacidad de la Información el 15 de abril de 2021.</t>
  </si>
  <si>
    <t>Capacitación referente al tema de Protección de Datos Personales y el Registro Nacional de Bases de Datos RNBD
capacitación de Inducción sobre temas del proceso TIC, incorporando el tema de Seguridad y Privacidad de la Información</t>
  </si>
  <si>
    <t>Se realizó jornada de conocimiento en el proceso de inducción del 15 de abril de 2021</t>
  </si>
  <si>
    <t xml:space="preserve">Documento Borrador </t>
  </si>
  <si>
    <t>12 servidores recibieron capacitación funcional</t>
  </si>
  <si>
    <t>Matriz de Excel que contiene la información producto de los informes mensuales de PQR</t>
  </si>
  <si>
    <t>Matriz de seguimiento de Enero a Abril de 2021</t>
  </si>
  <si>
    <t>Matriz de seguimiento de Enero a Abril de 2021:
Enero 1
Febrero 4
Marzo 0
Abril 0</t>
  </si>
  <si>
    <t xml:space="preserve">Se aplico encuesta de satisfacción trimestral a 11 usuarios es decir al 5% del total de las peticiones del trimestre. </t>
  </si>
  <si>
    <r>
      <t xml:space="preserve">OBSERVACIONES: 
Componente No: 4 - Mecanismos para mejorar la atención al Ciudadano - Relacionamiento con el ciudadano -  Acción " Aplicar encuestas de satisfacción a las respuestas emitidas para verificar oportunidad, claridad, calidez y coherencia en la atención y en las respuestas brindadas por la empresa. ". </t>
    </r>
    <r>
      <rPr>
        <sz val="11"/>
        <rFont val="Arial Narrow"/>
        <family val="2"/>
      </rPr>
      <t xml:space="preserve">Donde el producto de la acción es el Informe Trimestral de Atención al Ciudadano se Recomienda que este sea socializado y publicado en la página Web de la Empresa. </t>
    </r>
  </si>
  <si>
    <r>
      <t xml:space="preserve">En cumplimiento a lo establecido en la </t>
    </r>
    <r>
      <rPr>
        <i/>
        <sz val="11"/>
        <rFont val="Arial Narrow"/>
        <family val="2"/>
      </rPr>
      <t>Política de Administración de Riesgos</t>
    </r>
    <r>
      <rPr>
        <sz val="11"/>
        <rFont val="Arial Narrow"/>
        <family val="2"/>
      </rPr>
      <t xml:space="preserve">, la Subgerencia de Planeación y Administración de Proyectos elaboró el informe de </t>
    </r>
    <r>
      <rPr>
        <b/>
        <i/>
        <sz val="11"/>
        <rFont val="Arial Narrow"/>
        <family val="2"/>
      </rPr>
      <t>Monitoreo a la gestión de riesgos</t>
    </r>
    <r>
      <rPr>
        <sz val="11"/>
        <rFont val="Arial Narrow"/>
        <family val="2"/>
      </rPr>
      <t xml:space="preserve"> en el marco de la segunda línea de defensa, el cual se socializara en el Comité Institucional de Gestión y Desempeño y el Comité Institucional de Coordinación de Control Interno.</t>
    </r>
  </si>
  <si>
    <t>La Subgerencia de Planeación y Administración de Proyectos hizo la solicitud de confirmación y/o delegación de los profesionales que conformarán el Equipo de Rendición de Cuentas para la vigencia, el cual se hará cargo de coordinar el alistamiento, diseño, preparación, ejecución y seguimiento y monitoreo de la estrategia de rendición de cuentas del año 2021. El Equipo quedó formalizado a través de un acta, donde se quedaron plasmados los roles y responsabilidades.</t>
  </si>
  <si>
    <t xml:space="preserve">Documento de debilidades y fortalezas de la empresa para promover la participación en la implementación de los ejercicios de rendición de cuentas. (Insumo para la Formulación de la estrategia de Rendición de Cuentas) </t>
  </si>
  <si>
    <t>Se inicio el diseño e implementación de la estrategia de comunicaciones para rendir cuentas a la ciudadanía.
En el cuatrimestre se avanzó en el proceso de información a la ciudadanía acerca de los proyectos de la Empresa a través de los canales de comunicación externos (redes sociales y página web). Publicados en el siguiente Link: www.eru.gov.co, redes sociales de la Empresa.</t>
  </si>
  <si>
    <t>Se elaboraron piezas de comunicación con lenguaje claro de la siguiente manera:
263 piezas gráficas
23 videos</t>
  </si>
  <si>
    <r>
      <t xml:space="preserve">En cumplimiento a lo establecido en el artículo 74 de la Ley 1474 de 2011, y al compromiso de Gobierno Abierto de la empresa por seguir informando de manera abierta, transparente y con evidencia a la ciudadanía, todas las actividades ejecutadas durante la vigencia 2020 y las expectativas para el 2021, se elaboró el </t>
    </r>
    <r>
      <rPr>
        <b/>
        <i/>
        <sz val="11"/>
        <rFont val="Arial Narrow"/>
        <family val="2"/>
      </rPr>
      <t>Informe de Gestión y Resultados 2020</t>
    </r>
    <r>
      <rPr>
        <sz val="11"/>
        <rFont val="Arial Narrow"/>
        <family val="2"/>
      </rPr>
      <t xml:space="preserve">, el cual muestra el avance de los proyectos; el cumplimiento de las metas asociadas al Plan de Desarrollo Distrital 2020-2024; la información financiera, jurídica y corporativa; la estrategia de comunicaciones y la evaluación que se desarrolló al interior de la empresa.
Dicho informe se encuentra publicado desde el 29 de enero en la sección </t>
    </r>
    <r>
      <rPr>
        <i/>
        <sz val="11"/>
        <rFont val="Arial Narrow"/>
        <family val="2"/>
      </rPr>
      <t xml:space="preserve">Planeación &gt;&gt; Informes de gestión, evaluación y auditoria </t>
    </r>
    <r>
      <rPr>
        <sz val="11"/>
        <rFont val="Arial Narrow"/>
        <family val="2"/>
      </rPr>
      <t xml:space="preserve">en el botón de </t>
    </r>
    <r>
      <rPr>
        <i/>
        <sz val="11"/>
        <rFont val="Arial Narrow"/>
        <family val="2"/>
      </rPr>
      <t>Transparencia</t>
    </r>
    <r>
      <rPr>
        <sz val="11"/>
        <rFont val="Arial Narrow"/>
        <family val="2"/>
      </rPr>
      <t xml:space="preserve"> de la página web de la empresa.
El Informe de Gestión y Resultados 2020 se encuentra publicado en la Página Web link: http://eru.gov.co/es/transparencia/planeacion-presupuesto-e-informes/control?title=&amp;field_subcategoria_control_value=0&amp;page=1</t>
    </r>
  </si>
  <si>
    <t>Documento de Preguntas frecuentes Rendición de Cuentas, Correo de solicitud de publicación a la Oficina Asesora de Comunicaciones, Solicitud para actualizar las preguntas frecuentes RdC (FT-10). La publicación en la Página Web está en trámite.</t>
  </si>
  <si>
    <t>Durante el Periodo no se requirió actualización del documento "Protocolo de Atención al Ciudadano"</t>
  </si>
  <si>
    <t xml:space="preserve">Se realizó inscripción a los servidores nuevos encargados el manejo de la plataforma Bogotá te Escucha. </t>
  </si>
  <si>
    <t>Se participo en los nodos sectoriales e Intersectoriales: 
Nodo Sectorial de Hábitat
Nodo Intersectorial de Formación y Capacitación
Nodo Intersectorial de lenguaje claro
Reunión Red Plenaria del Distrito</t>
  </si>
  <si>
    <t xml:space="preserve">Se participo en cuatro (4) nodos sectoriales e Intersectoriales y una reunión </t>
  </si>
  <si>
    <t>Dos (2) mesas de trabajo
Tres (3) Funcionarios se capacitaron en Accesibilidad de Página Web</t>
  </si>
  <si>
    <t>Cronograma con ciclo de seis (6) cualificaciones
Se efectuó un Cualificación Couching Organizacional</t>
  </si>
  <si>
    <t xml:space="preserve">Se elaboro cronograma de cualificación y la primera sesión de  la programación </t>
  </si>
  <si>
    <t>Los protocolos, formatos y procedimientos del proceso se atención al ciudadano que requerían actualización  fueron actualizados a diciembre de 2020, de los cuales fueron publicados en la Erunet vigencia 2021, los siguientes:
CP-16 Caracterización Atención al Ciudadano V3
FT-18 Encuesta de Satisfacción del Cliente - PQRS V3
FT-21 Encuesta de Satisfacción del Ciudadano V4</t>
  </si>
  <si>
    <t>Informe de satisfacción trimestral.
Nota: Se recomienda Publicar el informe trimestral en la Página Web de la Empresa</t>
  </si>
  <si>
    <r>
      <t xml:space="preserve">En cumplimiento de la Resolución 1519 de 2020 del Ministerio de Tecnologías de la Información y las Comunicaciones, y de lo establecido en su Anexo 2 "Estándares de publicación y divulgación de información", se actualizó el botón de </t>
    </r>
    <r>
      <rPr>
        <b/>
        <i/>
        <sz val="11"/>
        <rFont val="Arial Narrow"/>
        <family val="2"/>
      </rPr>
      <t>Transparencia</t>
    </r>
    <r>
      <rPr>
        <sz val="11"/>
        <rFont val="Arial Narrow"/>
        <family val="2"/>
      </rPr>
      <t xml:space="preserve"> en la página web de la empresa, el cual contiene la información señalada en la Ley 1712 del 2014. 
Dado que la información del botón de </t>
    </r>
    <r>
      <rPr>
        <b/>
        <sz val="11"/>
        <rFont val="Arial Narrow"/>
        <family val="2"/>
      </rPr>
      <t xml:space="preserve">Transparencia </t>
    </r>
    <r>
      <rPr>
        <sz val="11"/>
        <rFont val="Arial Narrow"/>
        <family val="2"/>
      </rPr>
      <t>se debe actualizar periódicamente, se reporta un avance del 33%, correspondiente al primer cuatrimestre del año (100/4).
El Botón de Transparencia se puede consultar en el siguiente link: http://eru.gov.co/index.php/es/transparencia</t>
    </r>
  </si>
  <si>
    <t>matriz para el levantamiento de activos de información de acuerdo a los lineamientos sugeridos por la guías  propuestas por Mintic  y la guía para la administración del riesgo y el diseño de controles en Entidades Publicas, en desarrollo</t>
  </si>
  <si>
    <t>Se adelanta matriz para el levantamiento de activos de información de acuerdo a los lineamientos sugeridos por la guías  propuestas por Mintic  y la guía para la administración del riesgo y el diseño de controles en Entidades Publicas.</t>
  </si>
  <si>
    <t xml:space="preserve">Se Generaron Cuatro Informes de PQRS de los meses de Diciembre 2020 y enero, febrero y marzo de la vigencia 2021, los cuales fueron presentados a la Veeduría. </t>
  </si>
  <si>
    <t>Jornada de Inducción del 15 de abril de 2021 donde participaron Funcionarios de las siguientes áreas:
Subgerencia de Gestión Corporativa
Dirección de Predios
Oficina de Control Interno
Oficina Asesora de Comunicaciones
Subgerencia Jurídica
Subgerencia de Desarrollo de Proyectos</t>
  </si>
  <si>
    <t>Definir un esquema de comunicación a la ciudadanía sobre temáticas administrativas y de apoyo.</t>
  </si>
  <si>
    <t xml:space="preserve">Fomentar espacios de participación activa con las comunidades en las cuales la Empresa realice intervención. </t>
  </si>
  <si>
    <t>Desarrollar espacios de diálogo y/o participación de la rendición de cuentas que evidencien los avances de la gestión de la Empresa.</t>
  </si>
  <si>
    <t>Formular el plan de mejoramiento de la estrategia de Rendición de cuentas.</t>
  </si>
  <si>
    <t>Actividad eliminada V3</t>
  </si>
  <si>
    <t>Actividad incluida en la V3 posterior al seguimiento</t>
  </si>
  <si>
    <t>Actividad incluida V3 posterior al seguimiento</t>
  </si>
  <si>
    <t>No aplica.</t>
  </si>
  <si>
    <t>Componente No: 6 - Iniciativa Adicional: Plan de Acción de Integridad</t>
  </si>
  <si>
    <t>Alistamiento</t>
  </si>
  <si>
    <t>Armonización</t>
  </si>
  <si>
    <t>Implementación</t>
  </si>
  <si>
    <t>Seguimiento y Evaluación</t>
  </si>
  <si>
    <t>Diagnóstico</t>
  </si>
  <si>
    <t>Realizar la revisión o ajuste al Plan de Acción de Integridad dentro del PAAC para la incorporación de las fases según la metodología distrital.</t>
  </si>
  <si>
    <t>Actualizar el grupo de gestores de integridad.</t>
  </si>
  <si>
    <t>Adoptar por acto administrativo el nombramiento de los gestores de integridad.</t>
  </si>
  <si>
    <t>Realizar sesiones de capacitación a los gestores y colaboradores en general.</t>
  </si>
  <si>
    <t>Realizar actividades de socialización del Código de Integridad.</t>
  </si>
  <si>
    <t>Realizar encuesta para evaluar el nivel de apropiación del Código de Integridad.</t>
  </si>
  <si>
    <t>Elaborar informe de seguimiento a la implementación del PGI.</t>
  </si>
  <si>
    <t>Realizar autodiagnóstico de la Política de Integridad - MIPG.</t>
  </si>
  <si>
    <t>Subgerencia de Gestión Corporativa - Talento Humano</t>
  </si>
  <si>
    <t>Subgerencia de Gestión Corporativa - Talento Humano - Gestores de Integridad</t>
  </si>
  <si>
    <t>Subgerencia de Gestión Corporativa - Talento Humano - Oficina Asesora de Comunicaciones</t>
  </si>
  <si>
    <t xml:space="preserve">Oficina de Control Interno </t>
  </si>
  <si>
    <t>Subgerencia de Gestión Corporativa - Talento Humano - Subgerencia de Planeación y Administración de Proyectos</t>
  </si>
  <si>
    <t>Iniciativa Adicional: Fortalecimiento de la Ética y Actividad eliminada en la V3</t>
  </si>
  <si>
    <t>Esta actividad No Aplica para el periodo Evaluado</t>
  </si>
  <si>
    <t>Se habilitó el espacio Preguntas frecuentes (FAQ) - Rendición de cuentas en la página web de la Empresa, con el objetivo de fortalecer la cultura de la rendición de cuentas y los conceptos relacionados. Con ello se da cumplimiento a la actividad planteada.</t>
  </si>
  <si>
    <r>
      <t>En cumplimiento a lo establecido en el artículo 73 de la Ley 1474 de 2011 a 31 de enero, se publicó en la sección</t>
    </r>
    <r>
      <rPr>
        <i/>
        <sz val="11"/>
        <rFont val="Arial Narrow"/>
        <family val="2"/>
      </rPr>
      <t xml:space="preserve"> Planeación &gt;&gt; Plan Anticorrupción y de Atención al Ciudadano </t>
    </r>
    <r>
      <rPr>
        <sz val="11"/>
        <rFont val="Arial Narrow"/>
        <family val="2"/>
      </rPr>
      <t xml:space="preserve">en el botón de Transparencia de la página web de la empresa el </t>
    </r>
    <r>
      <rPr>
        <b/>
        <i/>
        <sz val="11"/>
        <rFont val="Arial Narrow"/>
        <family val="2"/>
      </rPr>
      <t>Mapa de Riesgos Institucional 2021</t>
    </r>
    <r>
      <rPr>
        <sz val="11"/>
        <rFont val="Arial Narrow"/>
        <family val="2"/>
      </rPr>
      <t xml:space="preserve">, que contiene los riesgos de corrupción.
Posteriormente, el 26 de marzo se publicó la versión 2 debido a modificaciones en la identificación de los riesgos de corrupción del proceso </t>
    </r>
    <r>
      <rPr>
        <i/>
        <sz val="11"/>
        <rFont val="Arial Narrow"/>
        <family val="2"/>
      </rPr>
      <t xml:space="preserve">Direccionamiento Estratégico </t>
    </r>
    <r>
      <rPr>
        <sz val="11"/>
        <rFont val="Arial Narrow"/>
        <family val="2"/>
      </rPr>
      <t xml:space="preserve">y finalmente, el 24 de abril se publicó la versión 3 debido a modificaciones en la identificación de los riesgos de gestión del proceso </t>
    </r>
    <r>
      <rPr>
        <i/>
        <sz val="11"/>
        <rFont val="Arial Narrow"/>
        <family val="2"/>
      </rPr>
      <t xml:space="preserve">Dirección, Gestión y Seguimiento de Proyectos. </t>
    </r>
    <r>
      <rPr>
        <sz val="11"/>
        <rFont val="Arial Narrow"/>
        <family val="2"/>
      </rPr>
      <t>Una vez se cuente con la nueva versión del mapa se realizará la publicación correspondiente.</t>
    </r>
  </si>
  <si>
    <t>http://www.eru.gov.co/es/transparencia/informacion-de-interes/preguntas-frecuentes</t>
  </si>
  <si>
    <t>La Subgerencia de Planeación y Administración de Proyectos documentó los espacios de  diálogo y/o participación de la rendición de cuentas que evidencien los avances de la gestión de la Empresa, los cuales se llevaron acabo durante los meses de junio y agosto.</t>
  </si>
  <si>
    <t>Esta actividad se ejecutará una vez se realice la Audiencia Pública.</t>
  </si>
  <si>
    <t>Boletín informativo y de seguimiento No. 1 - Estrategia de Rendición de Cuentas y correo compartiendo el boletín.</t>
  </si>
  <si>
    <r>
      <t xml:space="preserve">Se elaboró el </t>
    </r>
    <r>
      <rPr>
        <b/>
        <sz val="11"/>
        <color theme="1"/>
        <rFont val="Arial Narrow"/>
        <family val="2"/>
      </rPr>
      <t xml:space="preserve">Boletín informativo y de seguimiento No. 1 - Estrategia de Rendición de Cuentas </t>
    </r>
    <r>
      <rPr>
        <sz val="11"/>
        <color theme="1"/>
        <rFont val="Arial Narrow"/>
        <family val="2"/>
      </rPr>
      <t>con corte: 30 de junio de 2021 a través del cual se realizó seguimiento a la Estrategia de Rendición de Cuentas,  con el avance respecto a las actividades del PAAC 2021, capacitaciones y otras tareas desarrolladas, así como la definición de acciones para el fortalecimiento de la Estrategia.
Dicho boletín fue compartido con el Equipo de Rendición de Cuentas a través de correo electrónico del 31 de agosto del 2021.</t>
    </r>
  </si>
  <si>
    <t>Documento de autodiagnóstico.</t>
  </si>
  <si>
    <t>Se aplicó el autodiagnóstico de Rendición de Cuentas definido por el Departamento Administrativo de la Función Pública, documento que consolida los resultados del autodiagnóstico, los avances y la planificación de actividades para la mejora y adecuación de la estrategia de rendición de cuentas, con lo cual se da por finalizada la actividad.</t>
  </si>
  <si>
    <t>http://www.eru.gov.co/es/transparencia</t>
  </si>
  <si>
    <t xml:space="preserve">Grupos focales comerciantes, Reuniones, talleres, entrevistas semiestructuradas, comités de convivencia y solución de conflictos, mesas de trabajo, jornada inscripción a programas, en los proyectos San Bernardo Centro, Voto Nacional BDC,  Gestión Social en Obra, Los Olivos y socialización de modificación del PP El Edén. </t>
  </si>
  <si>
    <t>Durante el periodo no se recibieron quejas, reclamos o sugerencias.</t>
  </si>
  <si>
    <t>Durante el Periodo no se requirió actualización del documento "Protocolo de Atención al Ciudadano" dado que la ultima actualización se realizo en el mes de diciembre de 2020</t>
  </si>
  <si>
    <t>http://www.eru.gov.co/sites/default/files/informacion_interes/Carta-Trato-Digno-2021.pdf</t>
  </si>
  <si>
    <t>Durante el período se realizaron el diseño de 218 piezas gráficas, las cuales han sido publicadas en canales internos y externos de la Empresa (página web, redes sociales, intranet, correo interno).
De igual manera, se realizaron 18  videos para comunicación externa los cuales han sido publicadas en canales internos y externos de la Empresa (página web, redes sociales, intranet).</t>
  </si>
  <si>
    <t>El Botón de Transparencia se puede consultar en el siguiente link: http://eru.gov.co/index.php/es/transparencia</t>
  </si>
  <si>
    <t>En cumplimiento de la Resolución 1519 de 2020 del Ministerio de Tecnologías de la Información y las Comunicaciones, y de lo establecido en su Anexo 2 "Estándares de publicación y divulgación de información", se actualizó el botón de Transparencia en la página web de la empresa, el cual contiene la información señalada en la Ley 1712 del 2014. 
Dado que la información del botón de Transparencia se debe actualizar periódicamente, se reporta un avance del 66%, correspondiente al segundo cuatrimestre del año.</t>
  </si>
  <si>
    <t>Avances al 30 de Agosto de 2021</t>
  </si>
  <si>
    <t>Se aplico encuesta de satisfacción trimestral a 8 usuarios.
Informe de satisfacción trimestral.</t>
  </si>
  <si>
    <r>
      <t xml:space="preserve">Como resultado de las mesas de trabajo, donde se brindó asesoría sobre gestión de riesgos bajo la nueva metodología y herramienta emitida por el DAFP, así como aclarar dudas a los líderes operativos de cada uno de los procesos en la actualización de los Mapas de Riesgos, se repasaron los lineamientos para la identificación y valoración de riesgos relacionados con posibles actos de corrupción, los cuales no cambiaron en la nueva metodología. Los líderes operativos trabajaron en la actualización de sus mapas de riesgo, los cuales están en proceso de revisión y consolidación para su posterior publicación.
Es de anotar, que esta actividad se desarrolló con el acompañamiento de profesionales de la Oficina de Control Interno y la Subgerencia de Gestión Corporativa, explicando la nueva metodología y realizando un ejemplo práctico a todos los líderes de los procesos con un riesgo propio.
</t>
    </r>
    <r>
      <rPr>
        <b/>
        <sz val="11"/>
        <rFont val="Arial Narrow"/>
        <family val="2"/>
      </rPr>
      <t>Nota. El porcentaje de avance de esta actividad se esta midiendo de acuerdo a tres actividades por realizar: 1. la formulación de los mapas de riesgos y envió a Planeación para su estandarización;  2. la socialización y 3. publicación de los Mapas de Riesgos Vigentes por lo que se da un avance del 29,33%. equivalente a 16 mapas de riesgos entregados de 18 por entregar.</t>
    </r>
  </si>
  <si>
    <r>
      <t xml:space="preserve">En cumplimiento a lo establecido en la </t>
    </r>
    <r>
      <rPr>
        <i/>
        <sz val="11"/>
        <rFont val="Arial Narrow"/>
        <family val="2"/>
      </rPr>
      <t>Política de Administración de Riesgos</t>
    </r>
    <r>
      <rPr>
        <sz val="11"/>
        <rFont val="Arial Narrow"/>
        <family val="2"/>
      </rPr>
      <t xml:space="preserve">, la Subgerencia de Planeación y Administración de Proyectos elaboró el informe de </t>
    </r>
    <r>
      <rPr>
        <b/>
        <i/>
        <sz val="11"/>
        <rFont val="Arial Narrow"/>
        <family val="2"/>
      </rPr>
      <t>Monitoreo a la gestión de riesgos</t>
    </r>
    <r>
      <rPr>
        <sz val="11"/>
        <rFont val="Arial Narrow"/>
        <family val="2"/>
      </rPr>
      <t xml:space="preserve"> en el marco de la segunda línea de defensa, correspondiente al segundo cuatrimestre del 2021.
Los informes se encuentran publicados en la eruNET, en el procedo Direccionamiento Estratégico.
</t>
    </r>
    <r>
      <rPr>
        <b/>
        <sz val="11"/>
        <rFont val="Arial Narrow"/>
        <family val="2"/>
      </rPr>
      <t>Nota: Es importante socializar o remitir a la totalidad de los procesos el monitoreo realizado por la Segunda Línea de Defensa</t>
    </r>
  </si>
  <si>
    <t>Gerencia General y Otras áreas</t>
  </si>
  <si>
    <t>Capacitación para administradores (1 Funcionario), Capacitación Funcional (3 Funcionarios)
15 y 29 de julio de 2021 capacitación funcional, Saideth Nayibe Polania Amaya.
22 de julio de 2021 Capacitación reportes, Blanca Mercedes Cruz Manrique
19 de agosto 2021 Capacitación administradores, Maritza Zambrano Pardo, Luz Angela Rodríguez Argüelles y Blanca Mercedes Cruz M.</t>
  </si>
  <si>
    <t xml:space="preserve">Se mantuvo la campaña de sensibilización publicada en la Pagina Web de la Empresa en los meses de Mayo a Agosto de 2021 frente a Respuestas de Derechos de Petición - En el criterio de Oportunidad y Daño Antijuridico. </t>
  </si>
  <si>
    <t>La carta de trato digno al usuario se encuentra publicada en la Página Web de la entidad y fue diagramada para facilitar su comprensión en el marco de la estrategia de lenguaje.</t>
  </si>
  <si>
    <r>
      <t xml:space="preserve">Se compartió a los líderes operativos, la invitación de la Dirección de Participación, Transparencia y Servicio al Ciudadano, a la capacitación sobre "TRANSPARENCIA Y ACCESO A LA INFORMACIÓN PÚBLICA", del Segundo ciclo de capacitaciones en Transparencia, Derecho de Acceso a la Información Pública y Medidas Anticorrupción, el 15 de junio de 2021.
</t>
    </r>
    <r>
      <rPr>
        <b/>
        <sz val="11"/>
        <rFont val="Arial Narrow"/>
        <family val="2"/>
      </rPr>
      <t>Nota: Se ha realizado una de las mínimo dos jornadas de capacitación programadas en el indicador de la acción.</t>
    </r>
  </si>
  <si>
    <t xml:space="preserve">Tanto el proceso de Tics como el proceso de Gestión Documental se encuentran en la revisión del instrumento.  
Se ha realizado descarga y creación de archivos para unificar y hacer el levantamiento actual de los activos de información  de acuerdo con la guía de Mintic. </t>
  </si>
  <si>
    <t>El responsable  no reporto avance en esta actividad para el periodo de evaluado por lo que se recomienda tener en cuenta el fecha de inicio de la actividad y la fecha de finalización de la misma, ya que han pasado dos meses no se reporta avance.</t>
  </si>
  <si>
    <t>El 3 de agosto se realizó una jornada de capacitación dirigida a todos los colaboradores, la cual estuvo orientada por la Secretaría General, en la cual se logro una participación de 126 colaboradores</t>
  </si>
  <si>
    <t xml:space="preserve">Difusión y socialización a través de los diferentes canales de comunicación (EruNET, página web ) del Código de Integridad. </t>
  </si>
  <si>
    <t xml:space="preserve">Se realizó el ajuste el plan de acción de integridad, especificando las fases de la metodología distrital </t>
  </si>
  <si>
    <t>Plan Anticorrupción y de Atención al ciudadano V3
http://186.154.195.124/index.php/node/3687</t>
  </si>
  <si>
    <t>SEGUIMIENTO No. 2 DEL PLAN ANTICORRUPCCIÓN Y DE ATENCIÓN AL CIUDADANO - OFICINA DE CONTROL INTERNO - VIGENCIA 2021</t>
  </si>
  <si>
    <r>
      <t xml:space="preserve">Se realizó la actualización de la </t>
    </r>
    <r>
      <rPr>
        <b/>
        <sz val="11"/>
        <rFont val="Arial Narrow"/>
        <family val="2"/>
      </rPr>
      <t>Política de Administración de Riesgos</t>
    </r>
    <r>
      <rPr>
        <sz val="11"/>
        <rFont val="Arial Narrow"/>
        <family val="2"/>
      </rPr>
      <t xml:space="preserve"> de acuerdo con los nuevos lineamientos establecidos en la </t>
    </r>
    <r>
      <rPr>
        <i/>
        <sz val="11"/>
        <rFont val="Arial Narrow"/>
        <family val="2"/>
      </rPr>
      <t>Guía para la administración del riesgo y el diseño de controles en entidades públicas</t>
    </r>
    <r>
      <rPr>
        <sz val="11"/>
        <rFont val="Arial Narrow"/>
        <family val="2"/>
      </rPr>
      <t xml:space="preserve"> del Departamento Administrativo de la Función Pública – DAFP del 2020, la cual se envió a los líderes de proceso y líderes operativos para que fuera revisada y si lo consideraban pertinente, enviaran sus comentarios, para poder validarlos y consolidar el documento final, el cual se debe presentar para aprobación en el Comité Institucional de Coordinación de Control Interno. A la fecha, se recibieron comentarios de la Oficina de Control Interno, y está en revisión y ajustes, para su posterior presentación al Comité.
Es de anotar, que paralelo a la actualización de la Política, se realizaron mesas de trabajo para brindar asesoría sobre gestión de riesgos bajo la nueva metodología y herramienta emitida por el DAFP, así como aclarar dudas a los líderes operativos de cada uno de los procesos en la actualización de los Mapas de Riesgos. Esta actividad se desarrolló con el acompañamiento de profesionales de la Oficina de Control Interno y la Subgerencia de Gestión Corporativa, explicando la nueva metodología y realizando un ejemplo práctico a todos los líderes de los procesos con un riesgo propio, con lo cual, se lograron socializar los principales cambios de la Política.
</t>
    </r>
    <r>
      <rPr>
        <b/>
        <sz val="11"/>
        <rFont val="Arial Narrow"/>
        <family val="2"/>
      </rPr>
      <t>Nota. El porcentaje de avance de esta actividad se esta midiendo de acuerdo a cuatro actividades por realizar: Propuesta Política Borrador; política aprobada; política publicada; Política socializada por lo que se le da un avance del 25%.</t>
    </r>
  </si>
  <si>
    <t>La Subgerencia de Planeación y Administración de Proyectos hizo la solicitud de confirmación y/o delegación de los profesionales que conformarán el Equipo de Rendición de Cuentas para la vigencia, el cual se hará cargo de coordinar el alistamiento, diseño, preparación, ejecución y seguimiento y monitoreo de la estrategia de rendición de cuentas del año 2021. El Equipo quedó formalizado a través de un acta, donde quedaron plasmados los roles y responsabilidades.</t>
  </si>
  <si>
    <t>Se diseño e implementó la estrategia de comunicaciones para rendir cuentas a la ciudadanía, fue enviada a la Subgerencia de Planeación y Administración de Proyectos el 17 de julio de 2021.</t>
  </si>
  <si>
    <t>Se han realizado reuniones de manera conjunta con el área de comunicaciones de la Empresa, con el fin de revisar los lineamientos para la rendición de cuentas e identificar la manera mas asertiva para dar a conocer a la ciudadanía la gestión administrativa y de apoyo adelantada por la Empresa. Se identifica el desarrollo de la parte inicial de la definición esquema de comunicación a la ciudadanía sobre temáticas administrativas y de apoyo.</t>
  </si>
  <si>
    <t>Actividad eliminada V3, durante el ultimo periodo de este seguimiento</t>
  </si>
  <si>
    <t>Se reporto: reuniones con Grupo focal comerciantes, grupo focal mujeres, reunión con comunidad San Bernardo centro, participación y sistematización del taller de concreción ”reacción urbana” con universidad de los andes, desarrollo del taller de ideación del pabellón de socialización con comunidad, reunión centro de talento creativo" con jóvenes, entrevistas semiestructuradas a actores, reunión con artistas del consejo local de arte, cultura y patrimonio, reunión informativa de inicio de estudios y diseños, reunión propietarios mz 20 linderos v4-usme ug1, reunión propietarios ug9, reunión con comunidad, fortalecimiento en propiedad horizontal - comité de convivencia y solución de conflictos  en ph, reunión con comunidad, fortalecimiento en propiedad horizontal - preparación de presupuesto en el ámbito de la ph,  reunión con comunidad, fortalecimiento en propiedad horizontal - recibimiento de zonas comunes, reunión con representantes de ejes temáticos - laboratorio de convivencia, reunión extraordinaria lab convivencia, reunión con comunidad, mesa de trabajo 1 aclaración asuntos plaza hoja, jornada inscripción emprendimiento, apoyo en socialización de modificación del PP El Edén a comunidad interesada en la localidad de Bosa.</t>
  </si>
  <si>
    <t>Actividad incluida en la V3 posterior al primer seguimiento</t>
  </si>
  <si>
    <r>
      <t xml:space="preserve">Se invitó al Equipo de Rendición de Cuentas al evento Elementos de la Rendición de Cuentas del DAFP, el cual se llevó a cabo el 1 de julio de 2021, a través del link: https://www.youtube.com/watch?v=SOAidXnmQwc
De igual manera, se compartió la invitación  de la  Dirección Distrital de Desarrollo Institucional al </t>
    </r>
    <r>
      <rPr>
        <b/>
        <sz val="11"/>
        <rFont val="Arial Narrow"/>
        <family val="2"/>
      </rPr>
      <t>Café sobre Protocolo Rendición de Cuentas y Diseño Participativo del PAAC</t>
    </r>
    <r>
      <rPr>
        <sz val="11"/>
        <rFont val="Arial Narrow"/>
        <family val="2"/>
      </rPr>
      <t xml:space="preserve">, a los líderes operativos que participan en la construcción del Plan Anticorrupción y de Atención al Ciudadano. El evento se llevó a cabo el 23 de julio a través del link: https://teams.microsoft.com/l/meetup-join/19%3ameeting_MzdjMmVlOWEtZTUyYi00N2IwLWI0MmMtZWQ4ZjdiMGVkMjcz%40thread.v2/0?context=%7b%22Tid%22%3a%22f351a7cb-f94a-4df0-9627-ae030ccef7c4%22%2c%22Oid%22%3a%228eaa05ac-991f-482f-8786-e047eb9ca9e7%22%7d
Finalmente, el 19 de agosto de 2021, la Empresa participó en la Mesa Sectorial de Rendición de Cuentas, para la explicación de lineamientos sobre la rendición de cuentas del sector Hábitat, de acuerdo con lo planificado en el Plan Estratégico Sectorial de Participación Ciudadana.  </t>
    </r>
  </si>
  <si>
    <t xml:space="preserve">Se realizó la revisión de los instrumentos archivísticos que deben estar publicados en la Sección de Transparencia, los cuales se encuentran publicados y clasificados.
De otra parte se continua revisando y ajustando el instrumento Activos de información en conjunto con los profesionales de TI.
Igualmente se realizó la primera etapa para la actualización de las tablas de retención documental, la cual corresponde a la compilación de información institucional. </t>
  </si>
  <si>
    <t>La Empresa de Renovación y Desarrollo Urbano de Bogotá -ERU- realizó un taller participativo con la comunidad del barrio San Bernardo de la ciudad con el objetivo de socializar los alcances del Plan Parcial Centro San Bernardo y concertar encuentros de construcción colectiva para el proceso de revitalización que se adelantará en ese sector de la localidad de Santa Fe.
Durante el encuentro se respondieron interrogantes de la comunidad en materia de normas que regulan la renovación urbana y el rol de la participación ciudadana en ese proceso, teniendo en cuenta las dinámicas patrimoniales, los oficios tradicionales, los equipamientos históricos, el comercio tradicional y las dinámicas culturales de las áreas donde se adelanta en la ciudad.
Además, la entidad informó sobre los avances en los cronogramas, la gestión predial y las diferentes acciones que se adelantan para llevar a cabo este proceso de  renovación urbana en este importante sector de la capital.</t>
  </si>
  <si>
    <t>A la fecha no se presentan avances de esta actividad, dado que aun no se ha efectuado la Rendición del Sector.</t>
  </si>
  <si>
    <r>
      <t>El proceso reporto: "</t>
    </r>
    <r>
      <rPr>
        <i/>
        <sz val="11"/>
        <rFont val="Arial Narrow"/>
        <family val="2"/>
      </rPr>
      <t>Se formuló y aprobó en el marco del Comité Institucional de Gestión y Desempeño el Plan de Adecuación y Sostenibilidad del Modelo Integrado de Planeación y Gestión 2021, el cual incorporó cuando aplicó, las recomendaciones del informe de auditoría de MIPG-2020 realizado por la Oficina de Control Interno. Dicho plan se encuentra publicado en las secciones Planeación Institucional en la eruNET y Transparencia &gt;&gt; Planeación en la página web de la empresa.</t>
    </r>
    <r>
      <rPr>
        <sz val="11"/>
        <rFont val="Arial Narrow"/>
        <family val="2"/>
      </rPr>
      <t xml:space="preserve">", y tal como se puede observar la actividad reportada no esta directamente asociada con la actividad planteada y las fechas de vigencia de la misma. </t>
    </r>
  </si>
  <si>
    <t>En el mes de Julio de 2021 se participó en el Nodo Sectorial de Hábitat y en los Nodos sectoriales de Formación y Capacitación y Comunicaciones y Lenguaje Claro. (3 Funcionarios)</t>
  </si>
  <si>
    <t>Los procedimientos, formatos y protocolos del Proceso de Atención al Ciudadano se encuentran Actualizados. Durante el periodo de seguimiento se observo que se actualizaron los Indicadores de Atención al Ciudadano 2021.</t>
  </si>
  <si>
    <t>Desde la Subgerencia de Planeación y Administración de Proyectos se avanzó en la revisión de las partes interesadas, respecto a los resultados de la consultoría de CEINTE y los requisitos de ISO 9000:2015, a partir de los cuales se actualizará la caracterización de las partes interesadas y de los usuarios.</t>
  </si>
  <si>
    <t>La encuesta de satisfacción trimestral fue aplicada para el mes de junio de 2021. La calificación para la medición de oportunidad fue de 100% al igual que, para la medición de los aspectos de claridad y calidad de la respuesta.</t>
  </si>
  <si>
    <r>
      <t xml:space="preserve">Durante el periodo no se recibieron quejas, reclamos o sugerencias  ante el Comité Institucional de Gestión y Desempeño cuando así se requiera.
</t>
    </r>
    <r>
      <rPr>
        <b/>
        <sz val="11"/>
        <color theme="1"/>
        <rFont val="Arial Narrow"/>
        <family val="2"/>
      </rPr>
      <t>Nota: Se recomienda efectuar una exposición ante el Comité de Gestión y Desempeño sobre el comportamiento y tratamiento de las PQRS en la Empresa</t>
    </r>
  </si>
  <si>
    <r>
      <t xml:space="preserve">La sección "Transparencia" en la página web de la empresa, fue actualizada, aplicando los estándares y directrices para publicar la información señalada en la Ley 1712 del 2014, de acuerdo con la Resolución MINTIC No. 1519 de 2020.
Esta actividad fue realizada de manera conjunta con la Oficina Asesora de Comunicaciones, la Oficina de Control Interno y la Subgerencia de Planeación y Administración de Proyectos. Las diferentes secciones son actualizadas por profesionales de las áreas responsables de la información, para las cuales se generaron usuarios, roles y permisos para la administración de contenidos específicos, de acuerdo con lo establecido en el </t>
    </r>
    <r>
      <rPr>
        <i/>
        <sz val="11"/>
        <rFont val="Arial Narrow"/>
        <family val="2"/>
      </rPr>
      <t>MN-07 Manual de Administración de los Sitios Web de la Empresa de Renovación y Desarrollo Urbano de Bogotá D.C</t>
    </r>
    <r>
      <rPr>
        <sz val="11"/>
        <rFont val="Arial Narrow"/>
        <family val="2"/>
      </rPr>
      <t>.</t>
    </r>
  </si>
  <si>
    <r>
      <t xml:space="preserve">El responsable informa que se realizaron reuniones con la oficina asesora de comunicaciones en donde se determinó el plan de trabajo en donde se socializará el Código de integridad - </t>
    </r>
    <r>
      <rPr>
        <b/>
        <sz val="11"/>
        <rFont val="Arial Narrow"/>
        <family val="2"/>
      </rPr>
      <t>No se presentaron soportes de avance por parte del proceso</t>
    </r>
  </si>
  <si>
    <r>
      <t xml:space="preserve">El responsable informa que se viene trabajando internamente para circularizar a las áreas con el fin de confirmar el nuevo grupo de gestores de integridad. En el mes de septiembre se realizará este proceso - </t>
    </r>
    <r>
      <rPr>
        <b/>
        <sz val="11"/>
        <rFont val="Arial Narrow"/>
        <family val="2"/>
      </rPr>
      <t>No se presentaron soportes de avance por parte del proceso</t>
    </r>
  </si>
  <si>
    <t>% de avance
Diciembre</t>
  </si>
  <si>
    <t>Avances al 31 de Diciembre de 2021</t>
  </si>
  <si>
    <t>Iniciativa Adicional: Fortalecimiento de la Ética y Actividad eliminada en la V4</t>
  </si>
  <si>
    <t>Fecha seguimiento: Diciembre 31 de 2021</t>
  </si>
  <si>
    <t>Enero de 2022</t>
  </si>
  <si>
    <t>Esta actividad ya se encuentra cumplida con un 100%.</t>
  </si>
  <si>
    <r>
      <t xml:space="preserve">Se realizó el segundo seguimiento a la Estrategia de Rendición de Cuentas, el cual comprendió el periodo entre el 1 de julio y el 23 de diciembre del 2021,  éste se compartió al Equipo de Rendición de Cuentas y se publicó en la sección </t>
    </r>
    <r>
      <rPr>
        <i/>
        <sz val="11"/>
        <rFont val="Arial Narrow"/>
        <family val="2"/>
      </rPr>
      <t>Transparencia &gt;&gt; Participa &gt;&gt; Estrategia de rendición de cuentas</t>
    </r>
    <r>
      <rPr>
        <sz val="11"/>
        <rFont val="Arial Narrow"/>
        <family val="2"/>
      </rPr>
      <t xml:space="preserve"> de la página web de la Empresa.
</t>
    </r>
    <r>
      <rPr>
        <b/>
        <sz val="11"/>
        <rFont val="Arial Narrow"/>
        <family val="2"/>
      </rPr>
      <t>Evidencia</t>
    </r>
    <r>
      <rPr>
        <sz val="11"/>
        <rFont val="Arial Narrow"/>
        <family val="2"/>
      </rPr>
      <t>: Seguimiento Estrategia Rendición de Cuentas II-2021 en: http://www.eru.gov.co/es/transparencia/participa/estrategia-rendicion-de-cuentas?title=&amp;field_subcategoria_value=7
Correo enviando el seguimiento al Equipo de Rendición de Cuentas.</t>
    </r>
  </si>
  <si>
    <t>Grupo focal comerciantes, grupo focal mujeres, reunión con comunidad San Bernardo centro, participación y sistematización del taller de co-creación ”re-acción urbana” con universidad de los andes, desarrollo del taller de ideación del pabellón de socialización con comunidad, reunión centro de talento creativo" con jóvenes, entrevistas semiestructuradas a actores, reunión con artistas del consejo local de arte, cultura y patrimonio, reunión informativa de inicio de estudios y diseños, reunión propietarios mz 20 linderos v4-usme ug1, reunión propietarios ug9, reunión con comunidad, fortalecimiento en propiedad horizontal - comité de convivencia y solución de conflictos  en ph, reunión con comunidad, fortalecimiento en propiedad horizontal - preparación de presupuesto en el ámbito de la ph,  reunión con comunidad, fortalecimiento en propiedad horizontal - recibimiento de zonas comunes, reunión con representantes de ejes temáticos - laboratorio de convivencia, reunión extraordinaria lab convivencia, reunión con comunidad, mesa de trabajo 1 aclaración asuntos plaza hoja, jornada inscripción emprendimiento, apoyo en socialización de modificación del pp El Edén a comunidad interesada en la localidad de bosa.</t>
  </si>
  <si>
    <t>Capacitación para administradores (1)</t>
  </si>
  <si>
    <t xml:space="preserve">Capacitación para administradores (1 Funcionario) </t>
  </si>
  <si>
    <t xml:space="preserve">Campaña de sensibilización publicada en la Pagina Web de la Empresa en los meses de septiembre a diciembre de 2021 frente a Respuestas de Derechos de Petición - En el criterio de Oportunidad y Daño Antijuridico. </t>
  </si>
  <si>
    <t>Documento denominado "Identificación de partes interesadas y caracterización de usuarios de la Empresa de Renovación y Desarrollo Urbano de Bogotá"  publicado en la Erunet.</t>
  </si>
  <si>
    <t xml:space="preserve">A cuantas personas se les aplico la encuesta en los meses evaluados </t>
  </si>
  <si>
    <t>Durante el periodo se realizaron cuatro informes mensuales de PQRS</t>
  </si>
  <si>
    <t xml:space="preserve">Se Generaron Cuatro Informes de PQRS de los meses de agosto, septiembre, octubre, noviembre  de la vigencia 2021, los cuales fueron presentados a la Veeduría. </t>
  </si>
  <si>
    <t>Se elaboró el autodiagnóstico de la Política de Integridad - MIPG, cuyo resultados relevantes serán insumo para la mejora del Plan de Acción de Integridad del 2022. 
Evidencia: Autodiagnóstico de la Política de Integridad - MIPG.</t>
  </si>
  <si>
    <t>Esta campaña se diseño e implementó la estrategia de comunicaciones para rendir cuentas a la ciudadanía, fue enviada a la Subgerencia de Planeación y Administración de Proyectos el 17 de julio de 2021, culminando con la Rendición de Cuentas realizada el 1 de Diciembre de 2021 en las instalaciones del Complejo hospitalario San Juan de Dios .</t>
  </si>
  <si>
    <t>Documento diseñado e implementado</t>
  </si>
  <si>
    <t>Durante el período se realizaron el diseño de 153 piezas gráficas, las cuales han sido publicadas en canales internos y externos de la Empresa (página web, redes sociales, intranet, correo interno).
De igual manera, se realizaron 8  videos para comunicación externa los cuales han sido publicadas en canales internos y externos de la Empresa (página web, redes sociales, intranet).</t>
  </si>
  <si>
    <t>Durante el período se atendieron cuatro (4) solicitudes para elaborar piezas comunicativas con relación a los proyectos de la Empresa.</t>
  </si>
  <si>
    <t>La sección "Transparencia" en la página web de la empresa, fue actualizada, aplicando los estándares y directrices para publicar la información señalada en la Ley 1712 del 2014, de acuerdo con la Resolución MINTIC No. 1519 de 2020.
Esta actividad fue realizada de manera conjunta con la Oficina Asesora de Comunicaciones, la Oficina de Control Interno y la Subgerencia de Planeación y Administración de Proyectos. Las diferentes secciones son actualizadas por profesionales de las áreas responsables de la información, para las cuales se generaron usuarios, roles y permisos para la administración de contenidos específicos, de acuerdo con lo establecido en el MN-07 Manual de Administración de los Sitios Web de la Empresa de Renovación y Desarrollo Urbano de Bogotá D.C.</t>
  </si>
  <si>
    <r>
      <t xml:space="preserve">Como resultado de las mesas de trabajo, donde se brindó asesoría sobre gestión de riesgos bajo la nueva metodología y herramienta emitida por el DAFP, se actualizaron los riesgos de corrupción asociados a los diferentes procesos. El </t>
    </r>
    <r>
      <rPr>
        <b/>
        <sz val="11"/>
        <color theme="1"/>
        <rFont val="Arial Narrow"/>
        <family val="2"/>
      </rPr>
      <t>Mapa de Riesgos Institucional</t>
    </r>
    <r>
      <rPr>
        <sz val="11"/>
        <color theme="1"/>
        <rFont val="Arial Narrow"/>
        <family val="2"/>
      </rPr>
      <t>, que consolida los mapas de riesgos de todos los procesos, se encuentra publicado en la eruNET bajo la categoría "</t>
    </r>
    <r>
      <rPr>
        <i/>
        <sz val="11"/>
        <color theme="1"/>
        <rFont val="Arial Narrow"/>
        <family val="2"/>
      </rPr>
      <t>Administración de Riesgos"</t>
    </r>
    <r>
      <rPr>
        <sz val="11"/>
        <color theme="1"/>
        <rFont val="Arial Narrow"/>
        <family val="2"/>
      </rPr>
      <t xml:space="preserve"> y en la sección </t>
    </r>
    <r>
      <rPr>
        <i/>
        <sz val="11"/>
        <color theme="1"/>
        <rFont val="Arial Narrow"/>
        <family val="2"/>
      </rPr>
      <t>Transparencia &gt;&gt; Planeación, presupuesto e informes &gt;&gt; Plan de acción</t>
    </r>
    <r>
      <rPr>
        <sz val="11"/>
        <color theme="1"/>
        <rFont val="Arial Narrow"/>
        <family val="2"/>
      </rPr>
      <t xml:space="preserve"> de la página web de la Empresa. </t>
    </r>
  </si>
  <si>
    <t>Informes de Monitoreo a la gestión de riesgos en: http://186.154.195.124/mipg-sig?title=&amp;field_proceso_target_id=156&amp;field_clasificacion_del_document_value=7
Correo enviando el Informe de Monitoreo.</t>
  </si>
  <si>
    <r>
      <t xml:space="preserve">En cumplimiento a lo establecido en el artículo 73 de la Ley 1474 de 2011 a 31 de enero, se publicó en la sección </t>
    </r>
    <r>
      <rPr>
        <i/>
        <sz val="11"/>
        <rFont val="Arial Narrow"/>
        <family val="2"/>
      </rPr>
      <t>Transparencia &gt;&gt; Planeación, presupuesto e informes &gt;&gt; Plan de acción</t>
    </r>
    <r>
      <rPr>
        <sz val="11"/>
        <rFont val="Arial Narrow"/>
        <family val="2"/>
      </rPr>
      <t xml:space="preserve"> de la página web de la Empresa. el </t>
    </r>
    <r>
      <rPr>
        <b/>
        <sz val="11"/>
        <rFont val="Arial Narrow"/>
        <family val="2"/>
      </rPr>
      <t>Mapa de Riesgos Institucional 2021</t>
    </r>
    <r>
      <rPr>
        <sz val="11"/>
        <rFont val="Arial Narrow"/>
        <family val="2"/>
      </rPr>
      <t xml:space="preserve">, que contiene los riesgos de corrupción.
Posteriormente, el 7 de octubre de 2021 se publicó la versión 4, como resultado de la implementación de la </t>
    </r>
    <r>
      <rPr>
        <b/>
        <sz val="11"/>
        <rFont val="Arial Narrow"/>
        <family val="2"/>
      </rPr>
      <t>Política de Administración de Riesgos.</t>
    </r>
    <r>
      <rPr>
        <sz val="11"/>
        <rFont val="Arial Narrow"/>
        <family val="2"/>
      </rPr>
      <t xml:space="preserve"> </t>
    </r>
  </si>
  <si>
    <r>
      <t xml:space="preserve">En cumplimiento a lo establecido en la </t>
    </r>
    <r>
      <rPr>
        <i/>
        <sz val="11"/>
        <rFont val="Arial Narrow"/>
        <family val="2"/>
      </rPr>
      <t>Política de Administración de Riesgos</t>
    </r>
    <r>
      <rPr>
        <sz val="11"/>
        <rFont val="Arial Narrow"/>
        <family val="2"/>
      </rPr>
      <t xml:space="preserve">, la Subgerencia de Planeación y Administración de Proyectos elaboró los informes de </t>
    </r>
    <r>
      <rPr>
        <b/>
        <i/>
        <sz val="11"/>
        <rFont val="Arial Narrow"/>
        <family val="2"/>
      </rPr>
      <t>Monitoreo a la gestión de riesgos</t>
    </r>
    <r>
      <rPr>
        <sz val="11"/>
        <rFont val="Arial Narrow"/>
        <family val="2"/>
      </rPr>
      <t xml:space="preserve"> en el marco de la Segunda Línea de Defensa.
Los informes se encuentran publicados en la eruNET, en el proceso Direccionamiento Estratégico y fueron enviados en su momento a los líderes de proceso para los fines pertinentes.
Por lo anterior, se considera cumplida la actividad. pues se elaboraron y publicaron los dos Informes de monitoreos programados.</t>
    </r>
  </si>
  <si>
    <t>Se elaboraron piezas de comunicación con lenguaje claro de la siguiente manera:
153 piezas gráficas
8  videos</t>
  </si>
  <si>
    <t>Se atendieron cuatro (4) solicitudes relacionadas con información acerca de los proyectos de la empresa.</t>
  </si>
  <si>
    <t>Infografía Resultados de la Gestión Administrativa 2021 en: http://www.eru.gov.co/es/transparencia/participa/estrategia-rendicion-de-cuentas?title=&amp;field_subcategoria_value=1</t>
  </si>
  <si>
    <t>Matriz Memorias de Espacios de Diálogo Ciudadano en: http://www.eru.gov.co/transparencia/participa/estrategia-rendicion-de-cuentas</t>
  </si>
  <si>
    <r>
      <t xml:space="preserve">La Subgerencia de Planeación y Administración de Proyectos documentó los espacios de diálogo y/o participación de la rendición de cuentas que evidencien los avances de la gestión de la Empresa, los cuales se llevaron acabo durante los meses de junio, agosto y septiembre 2021. Dichas memorias se encuentran publicadas en la sección </t>
    </r>
    <r>
      <rPr>
        <i/>
        <sz val="11"/>
        <rFont val="Arial Narrow"/>
        <family val="2"/>
      </rPr>
      <t xml:space="preserve">Transparencia &gt;&gt; Participa &gt;&gt; Estrategia de rendición de cuentas </t>
    </r>
    <r>
      <rPr>
        <sz val="11"/>
        <rFont val="Arial Narrow"/>
        <family val="2"/>
      </rPr>
      <t>en la página web de la Empresa.</t>
    </r>
  </si>
  <si>
    <t>Correo del DAFP y programación de la jornada a través del Calendario.</t>
  </si>
  <si>
    <r>
      <t>Además de las 3 jornadas realizadas en el cuatrimestre anterior, el 23 de septiembre de 2021 se compartió la invitación a la capacitación "</t>
    </r>
    <r>
      <rPr>
        <i/>
        <sz val="11"/>
        <rFont val="Arial Narrow"/>
        <family val="2"/>
      </rPr>
      <t>Normatividad Transparencia y Acceso a la Información Pública</t>
    </r>
    <r>
      <rPr>
        <sz val="11"/>
        <rFont val="Arial Narrow"/>
        <family val="2"/>
      </rPr>
      <t>" liderada por el Departamento Administrativo de la Función Pública. A dicha sesión asistieron representantes de la Oficina Asesora de Comunicaciones y de la Oficina de Control Interno.</t>
    </r>
  </si>
  <si>
    <r>
      <t xml:space="preserve">En línea con el compromiso de la Administración Distrital de mantener un gobierno abierto, transparente y garante del ejercicio de control social y en el marco del Acuerdo Distrital 380 de 2009, el 1 de diciembre de 2021 la Empresa realizó la </t>
    </r>
    <r>
      <rPr>
        <b/>
        <sz val="11"/>
        <rFont val="Arial Narrow"/>
        <family val="2"/>
      </rPr>
      <t>Audiencia de Rendición de Cuentas</t>
    </r>
    <r>
      <rPr>
        <sz val="11"/>
        <rFont val="Arial Narrow"/>
        <family val="2"/>
      </rPr>
      <t xml:space="preserve"> correspondiente a la vigencia 2021, en las instalaciones del Complejo Hospitalario San Juan de Dios. El informe se encuentra publicado en la sección </t>
    </r>
    <r>
      <rPr>
        <i/>
        <sz val="11"/>
        <rFont val="Arial Narrow"/>
        <family val="2"/>
      </rPr>
      <t>Transparencia &gt;&gt; Participa &gt;&gt; Estrategia de rendición de cuentas</t>
    </r>
    <r>
      <rPr>
        <sz val="11"/>
        <rFont val="Arial Narrow"/>
        <family val="2"/>
      </rPr>
      <t xml:space="preserve"> de la página web de la Empresa.
</t>
    </r>
  </si>
  <si>
    <t>"Informe del espacio de diálogo o audiencia de RdC_2021" en http://www.eru.gov.co/es/transparencia/participa/estrategia-rendicion-de-cuentas?title=&amp;field_subcategoria_value=5</t>
  </si>
  <si>
    <t>Autoevaluación de la Estrategia de Rendición de cuentas de la vigencia 2021.</t>
  </si>
  <si>
    <t>Se realizó el la autoevaluación de la Estrategia de Rendición de cuentas de la vigencia, empleando la herramienta dispuesta por el Departamento Administrativo de la Función Pública, el cual arrojó como resultado acciones de mejoramiento para desarrollar en la vigencia 2022.</t>
  </si>
  <si>
    <t xml:space="preserve"> "Evaluación del espacio de diálogo o audiencia de RdC_2021" en: http://www.eru.gov.co/es/transparencia/participa/estrategia-rendicion-de-cuentas?title=&amp;field_subcategoria_value=6</t>
  </si>
  <si>
    <t>PAAC en su versión 3 publicado en: http://186.154.195.124/mipg-sig?title=&amp;field_proceso_target_id=All&amp;field_clasificacion_del_document_value=14 y http://www.eru.gov.co/transparencia/planeacion-presupuesto-e-informes/plan-de-accion
Estrategia de Rendición de Cuentas: en la sección Transparencia &gt;&gt; Participa &gt;&gt; Estrategia de rendición de cuentas en la página web de la empresa. 
Plan de Mejoramiento Institucional en: http://186.154.195.124/mipg-sig?title=&amp;field_proceso_target_id=All&amp;field_clasificacion_del_document_value=14 y http://www.eru.gov.co/index.php/es/node/2157
Informe de Seguimiento Plan de Mejoramiento por Procesos corte Septiembre 30 de 2021 de la Oficina de Control Interno en: http://www.eru.gov.co/index.php/es/node/2260
Correo informando la disponibilidad del Plan de Mejoramiento Institucional con la acción DE-006.</t>
  </si>
  <si>
    <r>
      <t xml:space="preserve">Las acciones de mejoramiento sobre rendición de cuentas se incorporaron al </t>
    </r>
    <r>
      <rPr>
        <b/>
        <sz val="11"/>
        <color theme="1"/>
        <rFont val="Arial Narrow"/>
        <family val="2"/>
      </rPr>
      <t xml:space="preserve">Plan de Mejoramiento Institucional </t>
    </r>
    <r>
      <rPr>
        <sz val="11"/>
        <color theme="1"/>
        <rFont val="Arial Narrow"/>
        <family val="2"/>
      </rPr>
      <t xml:space="preserve">bajo el código </t>
    </r>
    <r>
      <rPr>
        <b/>
        <sz val="11"/>
        <color theme="1"/>
        <rFont val="Arial Narrow"/>
        <family val="2"/>
      </rPr>
      <t xml:space="preserve">DE-006, </t>
    </r>
    <r>
      <rPr>
        <sz val="11"/>
        <color theme="1"/>
        <rFont val="Arial Narrow"/>
        <family val="2"/>
      </rPr>
      <t xml:space="preserve">el 9 de junio de 2021, acciones derivadas de la autoevaluación que realizó la Subgerencia de Planeación y Administración de Proyectos. 
En el seguimiento realizado al </t>
    </r>
    <r>
      <rPr>
        <b/>
        <sz val="11"/>
        <color theme="1"/>
        <rFont val="Arial Narrow"/>
        <family val="2"/>
      </rPr>
      <t>Plan de Mejoramiento Institucional</t>
    </r>
    <r>
      <rPr>
        <sz val="11"/>
        <color theme="1"/>
        <rFont val="Arial Narrow"/>
        <family val="2"/>
      </rPr>
      <t xml:space="preserve"> correspondiente al periodo Julio - Septiembre 2021, se reportó el avance junto con las evidencias, y como resultado dichas acciones fueron cerradas, según el  </t>
    </r>
    <r>
      <rPr>
        <i/>
        <sz val="11"/>
        <color theme="1"/>
        <rFont val="Arial Narrow"/>
        <family val="2"/>
      </rPr>
      <t>Informe de Seguimiento Plan de Mejoramiento por Procesos</t>
    </r>
    <r>
      <rPr>
        <sz val="11"/>
        <color theme="1"/>
        <rFont val="Arial Narrow"/>
        <family val="2"/>
      </rPr>
      <t xml:space="preserve"> corte Septiembre 30 de 2021 de la Oficina de Control Interno.
Respecto a las actividades formuladas en el </t>
    </r>
    <r>
      <rPr>
        <b/>
        <sz val="11"/>
        <color theme="1"/>
        <rFont val="Arial Narrow"/>
        <family val="2"/>
      </rPr>
      <t>Plan de Mejoramiento Institucional</t>
    </r>
    <r>
      <rPr>
        <sz val="11"/>
        <color theme="1"/>
        <rFont val="Arial Narrow"/>
        <family val="2"/>
      </rPr>
      <t xml:space="preserve">, se actualizó y aprobó el </t>
    </r>
    <r>
      <rPr>
        <b/>
        <sz val="11"/>
        <color theme="1"/>
        <rFont val="Arial Narrow"/>
        <family val="2"/>
      </rPr>
      <t xml:space="preserve">PAAC 2021 </t>
    </r>
    <r>
      <rPr>
        <sz val="11"/>
        <color theme="1"/>
        <rFont val="Arial Narrow"/>
        <family val="2"/>
      </rPr>
      <t xml:space="preserve">en su versión 3, con los ajustes del </t>
    </r>
    <r>
      <rPr>
        <i/>
        <sz val="11"/>
        <color theme="1"/>
        <rFont val="Arial Narrow"/>
        <family val="2"/>
      </rPr>
      <t>Componente No: 3 - Rendición de Cuentas</t>
    </r>
    <r>
      <rPr>
        <sz val="11"/>
        <color theme="1"/>
        <rFont val="Arial Narrow"/>
        <family val="2"/>
      </rPr>
      <t xml:space="preserve">,  y se elaboró el documento </t>
    </r>
    <r>
      <rPr>
        <b/>
        <sz val="11"/>
        <color theme="1"/>
        <rFont val="Arial Narrow"/>
        <family val="2"/>
      </rPr>
      <t xml:space="preserve">Estrategia de Rendición de Cuentas </t>
    </r>
    <r>
      <rPr>
        <sz val="11"/>
        <color theme="1"/>
        <rFont val="Arial Narrow"/>
        <family val="2"/>
      </rPr>
      <t>incorporando, objetivo, reto de la vigencia, indicador y la alineación con los objetivos de desarrollo sostenible y la garantía de derechos. Dichos documentos fueron publicados en la eruNET y en la sección de Transparencia de la página web de la Empresa.</t>
    </r>
  </si>
  <si>
    <t>"Identificación de partes interesadas y caracterización de usuarios de la Empresa de Renovación y Desarrollo Urbano de Bogotá" en http://186.154.195.124/mipg-sig?title=&amp;field_proceso_target_id=153&amp;field_clasificacion_del_document_value=7</t>
  </si>
  <si>
    <r>
      <t>Se actualizó el documento "</t>
    </r>
    <r>
      <rPr>
        <b/>
        <sz val="11"/>
        <color theme="1"/>
        <rFont val="Arial Narrow"/>
        <family val="2"/>
      </rPr>
      <t>Identificación de partes interesadas y caracterización de usuarios de la Empresa de Renovación y Desarrollo Urbano de Bogotá</t>
    </r>
    <r>
      <rPr>
        <sz val="11"/>
        <color theme="1"/>
        <rFont val="Arial Narrow"/>
        <family val="2"/>
      </rPr>
      <t xml:space="preserve">", que corresponde a la caracterización de las partes interesadas y de los usuarios a través de la cual se identificaron las necesidades y expectativas de los diferentes grupos de valor. Dicho documento se encuentra publicado en la eruNET bajo el proceso </t>
    </r>
    <r>
      <rPr>
        <i/>
        <sz val="11"/>
        <color theme="1"/>
        <rFont val="Arial Narrow"/>
        <family val="2"/>
      </rPr>
      <t>Atención al Ciudadano</t>
    </r>
    <r>
      <rPr>
        <sz val="11"/>
        <color theme="1"/>
        <rFont val="Arial Narrow"/>
        <family val="2"/>
      </rPr>
      <t>.</t>
    </r>
  </si>
  <si>
    <t>En cumplimiento de la Resolución 1519 de 2020 del Ministerio de Tecnologías de la Información y las Comunicaciones, y de lo establecido en su Anexo 2 "Estándares de publicación y divulgación de información", se actualizó el botón de Transparencia en la página web de la empresa, el cual contiene la información señalada en la Ley 1712 del 2014. 
Dado que la información del botón de Transparencia se debe actualizar periódicamente, se reporta un avance del 100%, correspondiente al tercer cuatrimestre del año.</t>
  </si>
  <si>
    <t xml:space="preserve"> Autodiagnóstico de la Política de Integridad - MIPG.</t>
  </si>
  <si>
    <t xml:space="preserve">   </t>
  </si>
  <si>
    <t xml:space="preserve">capacitación sobre "TRANSPARENCIA Y ACCESO A LA INFORMACIÓN PÚBLICA"
capacitación "Normatividad Transparencia y Acceso a la Información Pública" </t>
  </si>
  <si>
    <r>
      <t>El 23 de septiembre de 2021 se compartió la invitación a la capacitación "</t>
    </r>
    <r>
      <rPr>
        <i/>
        <sz val="11"/>
        <rFont val="Arial Narrow"/>
        <family val="2"/>
      </rPr>
      <t>Normatividad Transparencia y Acceso a la Información Pública</t>
    </r>
    <r>
      <rPr>
        <sz val="11"/>
        <rFont val="Arial Narrow"/>
        <family val="2"/>
      </rPr>
      <t>" liderada por el Departamento Administrativo de la Función Pública. A dicha sesión asistieron representantes de la Oficina Asesora de Comunicaciones y de la Oficina de Control Interno.
2</t>
    </r>
    <r>
      <rPr>
        <sz val="11"/>
        <color rgb="FFFF0000"/>
        <rFont val="Arial Narrow"/>
        <family val="2"/>
      </rPr>
      <t xml:space="preserve"> </t>
    </r>
    <r>
      <rPr>
        <sz val="11"/>
        <rFont val="Arial Narrow"/>
        <family val="2"/>
      </rPr>
      <t>jornadas realizadas, se considera cumplida la actividad.</t>
    </r>
  </si>
  <si>
    <t>Se realizó la recopilación de la información correspondiente a la actualización de las Tablas de Retención Documental y el levantamiento de los activos de información, los cuales se consolidaron en la matriz por dependencia, por otra parte  se elaboraron y aprobaron por la dependencias la totalidad de las propuestas de TRD. 
Adicionalmente se consolidó y unificó la información recolectada por el proceso TIC y Gestión documental, en la Matriz (Activos de Información e Índice de Información clasificada y reservada)  (13 matrices).
Ruta: Información Clasificada y Reservada "https://drive.google.com/drive/folders/1nFEHonbRW0X3JA2H0mqOAGUSnfF4OlAu"
Ruta: Información de las TRD "https://drive.google.com/drive/folders/1jSpPFE7ppwht0vTRz685LR9dG576YahT"
Ruta Activos de Información "https://drive.google.com/drive/folders/1SWJvXu0KT_x3Ns0NCYFj77zv7VSGzlZG"
Esquema de publicación es de competencia de Oficina de Comunicaciones.</t>
  </si>
  <si>
    <t>Información Clasificada y Reservada "https://drive.google.com/drive/folders/1nFEHonbRW0X3JA2H0mqOAGUSnfF4OlAu"
Información de las TRD "https://drive.google.com/drive/folders/1jSpPFE7ppwht0vTRz685LR9dG576YahT"
Activos de Información "https://drive.google.com/drive/folders/1SWJvXu0KT_x3Ns0NCYFj77zv7VSGzlZG"</t>
  </si>
  <si>
    <t>Surtido el trámite correspondiente de  postulación, elección y validación, se conformó el grupo de gestores de integridad con 13 integrantes de las diferentes áreas de la empresa.</t>
  </si>
  <si>
    <t>No se reporta avances en esta actividad para el periodo de reporte</t>
  </si>
  <si>
    <t>13 Gestores de integridad de las diferentes áreas de la empresa.</t>
  </si>
  <si>
    <t>Resolución 174 de 2021</t>
  </si>
  <si>
    <t>Informe de Seguimiento al Código de Integridad 2021, Radicado I2021003039 del 22 de nov de 2021.</t>
  </si>
  <si>
    <t>http://www.eru.gov.co/sites/default/files/control/INF%20IMP%20CODIGO%20INTEGRIDAD-OCT31-2021-I2021003039-nov22-2021.pdf</t>
  </si>
  <si>
    <t>No se reporta avances en esta actividad para el periodo de reporte por parte del proceso responsable</t>
  </si>
  <si>
    <r>
      <t xml:space="preserve">Se realizó la actualización de la </t>
    </r>
    <r>
      <rPr>
        <b/>
        <sz val="11"/>
        <rFont val="Arial Narrow"/>
        <family val="2"/>
      </rPr>
      <t xml:space="preserve">Política de Administración de Riesgos </t>
    </r>
    <r>
      <rPr>
        <sz val="11"/>
        <rFont val="Arial Narrow"/>
        <family val="2"/>
      </rPr>
      <t>(GI-05) de acuerdo con los nuevos lineamientos establecidos en la</t>
    </r>
    <r>
      <rPr>
        <i/>
        <sz val="11"/>
        <rFont val="Arial Narrow"/>
        <family val="2"/>
      </rPr>
      <t xml:space="preserve"> Guía para la administración del riesgo y el diseño de controles en entidades públicas </t>
    </r>
    <r>
      <rPr>
        <sz val="11"/>
        <rFont val="Arial Narrow"/>
        <family val="2"/>
      </rPr>
      <t xml:space="preserve">del Departamento Administrativo de la Función Pública – DAFP del 2020, la cual fue aprobada en el Comité Institucional de Coordinación de Control Interno el 7 de octubre de 2021, lo cual quedó registrado en el Acta No. 04.
Dado que la Política fue socializada e implementada en las jornadas de actualización de los mapas de riesgo, una vez fue aprobada por el Comité, se envió un correo a los líderes operativos para informar su disponibilidad en la eruNET y en la sección </t>
    </r>
    <r>
      <rPr>
        <i/>
        <sz val="11"/>
        <rFont val="Arial Narrow"/>
        <family val="2"/>
      </rPr>
      <t>Transparencia &gt;&gt; Normativa de la entidad &gt;&gt; Políticas, Lineamientos Institucionales y Manuales</t>
    </r>
    <r>
      <rPr>
        <sz val="11"/>
        <rFont val="Arial Narrow"/>
        <family val="2"/>
      </rPr>
      <t xml:space="preserve"> de la página web de la Empresa, así como del Mapa de Riesgos Institucional, el evidencia la implementación de la Política. El Mapa se encuentra publicado en la eruNET bajo la categoría Administración de Riesgos y en la sección </t>
    </r>
    <r>
      <rPr>
        <i/>
        <sz val="11"/>
        <rFont val="Arial Narrow"/>
        <family val="2"/>
      </rPr>
      <t>Transparencia &gt;&gt; Planeación, presupuesto e informes &gt;&gt; Plan de acción</t>
    </r>
    <r>
      <rPr>
        <sz val="11"/>
        <rFont val="Arial Narrow"/>
        <family val="2"/>
      </rPr>
      <t xml:space="preserve"> de la página web de la Empresa. 
De igual manera, y para reforzar el conocimiento sobre administración de riesgos, el 21 de octubre de 2021, se realizó de manera presencial el Taller sobre Riesgos, liderada por la Dirección Distrital de Desarrollo Institucional, evento al que asistieron directivos y profesionales de los diferentes procesos.</t>
    </r>
  </si>
  <si>
    <t xml:space="preserve">  Publicación del Mapa de Riesgos Institucional en:
eruNET: http://186.154.195.124/mipg-sig?title=&amp;field_proceso_target_id=All&amp;field_clasificacion_del_document_value=12
Página web: http://www.eru.gov.co/transparencia/planeacion-presupuesto-e-informes/plan-de-accion
Correo informando su disponibilidad (13-10-21 Correo social Política y Mapa Riesgos.pdf).</t>
  </si>
  <si>
    <t>Publicación del Mapa de Riesgos Institucional en:
eruNET: http://186.154.195.124/mipg-sig?title=&amp;field_proceso_target_id=All&amp;field_clasificacion_del_document_value=12
Página web: http://www.eru.gov.co/transparencia/planeacion-presupuesto-e-informes/plan-de-accion
Correo informando su disponibilidad (13-10-21 Correo social Política y Mapa Riesgos.pdf).</t>
  </si>
  <si>
    <t>Matriz de Seguimiento Mapa de Riesgos septiembre - diciembre de 2021</t>
  </si>
  <si>
    <r>
      <t>Se elaboró y publicó una "</t>
    </r>
    <r>
      <rPr>
        <b/>
        <sz val="11"/>
        <color theme="1"/>
        <rFont val="Arial Narrow"/>
        <family val="2"/>
      </rPr>
      <t>Infografía Resultados de la Gestión Administrativa 2021</t>
    </r>
    <r>
      <rPr>
        <sz val="11"/>
        <color theme="1"/>
        <rFont val="Arial Narrow"/>
        <family val="2"/>
      </rPr>
      <t>" donde se presentan los resultados relevantes de la gestión administrativa de la Empresa, como parte del ejercicio de Rendición de Cuentas a la ciudadanía.</t>
    </r>
  </si>
  <si>
    <r>
      <t>Durante la Audiencia de Rendición de Cuentas correspondiente a la vigencia 2021, realizada el 1 de diciembre de 2021, se respondieron inquietudes de manera directa, y las preguntas que no se atendieron en el espacio de diálogo, se respondieron y publicaron en el "Informe del espacio de diálogo o audiencia de RdC_2021" en la sección</t>
    </r>
    <r>
      <rPr>
        <b/>
        <sz val="11"/>
        <rFont val="Arial Narrow"/>
        <family val="2"/>
      </rPr>
      <t xml:space="preserve"> 6 .Gestión de preguntas y respuestas </t>
    </r>
    <r>
      <rPr>
        <sz val="11"/>
        <rFont val="Arial Narrow"/>
        <family val="2"/>
      </rPr>
      <t xml:space="preserve">que se encuentra publicado en  la sección </t>
    </r>
    <r>
      <rPr>
        <i/>
        <sz val="11"/>
        <rFont val="Arial Narrow"/>
        <family val="2"/>
      </rPr>
      <t xml:space="preserve">Transparencia &gt;&gt; Participa &gt;&gt; Estrategia de rendición de cuentas </t>
    </r>
    <r>
      <rPr>
        <sz val="11"/>
        <rFont val="Arial Narrow"/>
        <family val="2"/>
      </rPr>
      <t>de la página web de la Empresa</t>
    </r>
  </si>
  <si>
    <r>
      <t xml:space="preserve">Durante la Audiencia de Rendición de Cuentas correspondiente a la vigencia 2021, realizada el 1 de diciembre de 2021, se aplicó la  encuesta de evaluación de la audiencia, y los resultados serán insumo para la mejora de la estrategia en el 2022. Los resultados de la evaluación se encuentran publicados en  la sección </t>
    </r>
    <r>
      <rPr>
        <i/>
        <sz val="11"/>
        <color theme="1"/>
        <rFont val="Arial Narrow"/>
        <family val="2"/>
      </rPr>
      <t>Transparencia &gt;&gt; Participa &gt;&gt; Estrategia de rendición de cuentas</t>
    </r>
    <r>
      <rPr>
        <sz val="11"/>
        <color theme="1"/>
        <rFont val="Arial Narrow"/>
        <family val="2"/>
      </rPr>
      <t xml:space="preserve"> de la página web de la Empresa.</t>
    </r>
  </si>
  <si>
    <r>
      <t xml:space="preserve">Durante el Periodo no se requirió actualización del documento "Protocolo de Atención al Ciudadano" dado que la ultima actualización se realizo en el mes de diciembre de 2020
</t>
    </r>
    <r>
      <rPr>
        <b/>
        <sz val="11"/>
        <color theme="1"/>
        <rFont val="Arial Narrow"/>
        <family val="2"/>
      </rPr>
      <t xml:space="preserve">NOTA: Es importante incluir acciones que se planean ejecutar en la vigencia </t>
    </r>
  </si>
  <si>
    <t>Se participo en el Nodo Sectorial de Hábitat y en  los Nodos sectoriales de Formación y Capacitación y Comunicaciones y Lenguaje Claro del mes de noviembre de 2021. (3 Funcionarios).
Participación en la reunión plenaria de la Red Distrital de Quejas en el mes de diciembre</t>
  </si>
  <si>
    <t>Se participo en el Nodo Sectorial de Hábitat y en  los Nodos sectoriales de Formación y Capacitación y Comunicaciones y Lenguaje Claro del mes de noviembre de 2021  (3), se participo en la reunión plenaria de la Red Distrital de Quejas en el mes de diciembre. ( \\192.168.10.203\ogs\0 OFICINA DE GESTION SOCIAL 2021\ATENCIÓN AL CIUDADANO\NODOS INTERSECTORIALES Y SECTORIALES\Red Plenaria 2021\Diciembre 2021)</t>
  </si>
  <si>
    <t>Se mantuvo la campaña de sensibilización publicada en la Pagina Web de la Empresa frente a Respuestas de Derechos de Petición durante toda la vigencia, se reenvió en el mes de diciembre a los correos institucionales y chat institucional. http://186.154.195.124/noticias/no-le-salgas-con-cuentos-la-ciudadania</t>
  </si>
  <si>
    <t>Cinco (5) cualificaciones en las siguientes Temáticas: 
Políticas de Servicio al Ciudadano en el marco del MIPG- Función Publica. 2/09/2021. 
(FacebookLive). Reunión de Seguimiento a cualificación. 14.09.2021. 
Sesión masiva Normatividad de Transparencia y acceso a la información pública. 23.09.2021. 
Socialización de Lineamientos servicios ciudadanos digitales 28.09.2021. 
(Facebooklive) Curso de actualización la Innovación Pública en el Distrito. 12.2021.Total</t>
  </si>
  <si>
    <r>
      <t xml:space="preserve">Durante el periodo se realizaron cuatro (4) cualificaciones en las siguientes Temáticas: </t>
    </r>
    <r>
      <rPr>
        <i/>
        <sz val="11"/>
        <color theme="1"/>
        <rFont val="Arial Narrow"/>
        <family val="2"/>
      </rPr>
      <t>Ver mas allá con inteligencia Social, Didácticas para una Ciudadanía Inconforme y Estrategias para el Desarrollo de competencias humanas, Gestión Emocional con énfasis en PNL</t>
    </r>
    <r>
      <rPr>
        <sz val="11"/>
        <color theme="1"/>
        <rFont val="Arial Narrow"/>
        <family val="2"/>
      </rPr>
      <t>. Adicionalmente se asistió a las siguientes capacitaciones: Capacitación directiva 004 de 2021. Sesión Masiva de Lenguaje Claro DAFP. Accesibilidad para canales digitales. Taller de redacción administrativa y Legal. Taller Accesibilidad Web.</t>
    </r>
  </si>
  <si>
    <t>Políticas de Servicio al Ciudadano en el marco del MIPG- Función Publica. 2/09/2021. (FacebookLive). Reunión de Seguimiento a cualificación. 14.09.2021. Sesión masiva Normatividad de Transparencia y acceso a la información pública. 23.09.2021. Socialización de Lineamientos servicios ciudadanos digitales 28.09.2021. (Facebooklive) Curso de actualización la Innovación Pública en el Distrito. 12.2021.Total (5)</t>
  </si>
  <si>
    <t>Actualización de los siguientes documentos:
PD-29 Peticiones, Quejas, Reclamos y Soluciones V4
FT-19 Planilla de Seguimiento Punto de Atención al Ciudadano V5
FT-202 Acuerdo de confidencialidad y no divulgación de Ia información V1
GI-44 Guía para trámite de denuncias por actos de corrupción y/o existencia de inhabilidades, incompatibilidades y conflictos de intereses V1
Identificación de partes interesadas y caracterización de usuarios de la Empresa de Renovación y Desarrollo Urbano de Bogotá
Mapa de oportunidades Atención al Ciudadano</t>
  </si>
  <si>
    <t>Para el trimestre se realizo:
La actualización del procedimiento de PQRS PD-29; FT-19 Planilla de Seguimiento Punto de Atención al Ciudadano V5
FT-202 Acuerdo de confidencialidad y no divulgación de Ia información V1; 
Elaboración de la GI-44 Guía para trámite de denuncias por actos de corrupción y/o existencia de inhabilidades, incompatibilidades y conflictos de intereses V1; Identificación de partes interesadas y caracterización de usuarios de la Empresa de Renovación y Desarrollo Urbano de Bogotá; Mapa de oportunidades Atención al Ciudadano y la eliminación de la planilla de seguimiento a requerimientos recibidos FT-57, ya que el alcance del formato es recolección de información interna y existe un consolidado en la plataforma Bogotá Te Escucha.</t>
  </si>
  <si>
    <t>La caracterización del Usuario de la Empresa se encuentra actualizada</t>
  </si>
  <si>
    <t>La encuesta de satisfacción trimestral fue aplicada para los meses de octubre, noviembre y diciembre. La calificación para la medición de oportunidad fue de 100% al igual que para la claridad y calidad de la respuesta. http://www.eru.gov.co/transparencia/datos-abiertos/instrumentos-de-gestion-de-informacion-publica</t>
  </si>
  <si>
    <t>Durante el periodo no se recibieron quejas ni reclamos, se recibió una sugerencia la cual  ingreso el 28 de septiembre y la Oficina de Comunicaciones le dio respuesta el 26 de octubre. Esta se refería a como optimizar las redes sociales de la entidad de  una mejor manera. (http://www.eru.gov.co/transparencia/planeacion-presupuesto-e-informes/informe-pqrs octubre)</t>
  </si>
  <si>
    <t>El proceso informa que no se tiene programado realizar mas capacitaciones relacionadas con Política de Seguridad  y Privacidad de la Información. Por tanto se solicita dar cierre al cumplimiento del compromiso. No obstante dado que la fecha final de ejecución de la actividad esta programada para el 31/12/2021 no es factible efectuar el cierre de la misma.</t>
  </si>
  <si>
    <t>1. jornada de capacitación referente al tema de Protección de Datos Personales y el Registro Nacional de Bases de Datos RNBD, realizada el 16 de febrero de 2021. Anexo 1.
2. Se realizó capacitación de Inducción sobre temas del proceso TIC, incorporando el tema de Seguridad y Privacidad de la Información del 15 de abril de 2021.
Se realizaron mínimo las dos capacitaciones programadas en el Plan para la vigencia 2021</t>
  </si>
  <si>
    <t>Activos de Información e Índice de Información clasificada y reservada (13 matrices)</t>
  </si>
  <si>
    <r>
      <t xml:space="preserve">Activos de Información e Índice de Información Clasificada y Reservada: El proceso de TICs y de Gestión de Talento Humano consolidaron  y unificaron la información recolectada  en la Matriz (Activos de Información e Índice de Información clasificada y reservada) (13 matrices), pendiente presentación ante el comité para su aprobación y publicación. 
Soporte 
Ruta Activos de Información "https://drive.google.com/drive/folders/1SWJvXu0KT_x3Ns0NCYFj77zv7VSGzlZG"
</t>
    </r>
    <r>
      <rPr>
        <b/>
        <sz val="11"/>
        <color theme="1"/>
        <rFont val="Arial Narrow"/>
        <family val="2"/>
      </rPr>
      <t>NOTA: Debido a que la meta e indicador enuncian lo siguiente: 
Meta: Instrumentos archivísticos actualizados (Registro de Activos de Información, Índice de Información Clasificada y Reservada, Esquema de Publicación de Información y Programa de Gestión Documental).
Indicador: Instrumentos archivísticos actualizados / 4 Instrumentos archivísticos (Registro de Activos de Información, Índice de Información Clasificada y Reservada, Esquema de Publicación de Información y Programa de Gestión Documental).
No se evidencia reporte de información referente al "Esquema de Publicación de Información y Programa de Gestión Documental" solo dando soporte de dos de los instrumentos archivísticos cumpliendo solo con el 50% de la actividad por lo que se recomienda que esta sea incluida para su finalización en el Plan Anticorrupción y de Atención al Ciudadano para la vigencia 2022.</t>
    </r>
  </si>
  <si>
    <t>Mediante Resolución 174 de 2021 se formalizó la conformación del nuevo equipo de gestores de integridad de la empresa. Dicho acto administrativo se socializó mediante la publicación en la página web.</t>
  </si>
  <si>
    <t>En octubre se llevo a cabo la actividad de "mejores amigos ERU" en donde se promovió el conocimiento y aplicación del Código de integridad, adicionalmente se participó en la actividad de cierre del reto de Senda de Integridad, con la participación de 117 colaboradores.</t>
  </si>
  <si>
    <t>socialización del Código de Integridad con el apoyo de la Oficina Asesora de Comunicaciones, mediante correo electrónico Mes de Octubre 2021</t>
  </si>
  <si>
    <t>En el mes de octubre se realizó la socialización del Código de Integridad con el apoyo de la Oficina Asesora de Comunicaciones, mediante correo electrónico</t>
  </si>
  <si>
    <t>Diagnostico del nivel de apropiación del Código el 22 de octubre mediante un formulario en el cual participaron 91 colaboradores diagnóstico del nivel de apropiación del Código el 22 de octubre mediante un formulario en el cual participaron 91 colaboradores</t>
  </si>
  <si>
    <t>Con el apoyo de la OAC, se realizó el diagnostico del nivel de apropiación del Código el 22 de octubre mediante un formulario en el cual participaron 91 colaboradores</t>
  </si>
  <si>
    <r>
      <t xml:space="preserve">OBSERVACIONES: 
</t>
    </r>
    <r>
      <rPr>
        <sz val="11"/>
        <rFont val="Arial Narrow"/>
        <family val="2"/>
      </rPr>
      <t>1. Componente No: 5 - Mecanismos para la Transparencia y acceso a la información -  Elaboración Instrumentos Gestión de la Información - Elaboración Instrumentos Gestión de la Información: 
Debido a que la meta e indicador enuncian lo siguiente: 
Meta: Instrumentos archivísticos actualizados (Registro de Activos de Información, Índice de Información Clasificada y Reservada, Esquema de Publicación de Información y Programa de Gestión Documental).
Indicador: Instrumentos archivísticos actualizados / 4 Instrumentos archivísticos (Registro de Activos de Información, Índice de Información Clasificada y Reservada, Esquema de Publicación de Información y Programa de Gestión Documental).
No se evidencia reporte de información referente al "Esquema de Publicación de Información y Programa de Gestión Documental" solo dando soporte de dos de los instrumentos archivísticos cumpliendo solo con el 50% de la actividad por lo que se recomienda que esta sea incluida para su finalización en el Plan Anticorrupción y de Atención al Ciudadano para la vigencia 2022.
2. Componente No: 6 - Iniciativa Adicional: Plan de Acción de Integridad - Armonización - Realizar sesiones de capacitación a los gestores y colaboradores en general:
No se reporta avances en esta actividad para el periodo de reporte por parte del proceso responsable por lo que se recomienda revisar el motivo que llevo a dicho incumplimiento y adicionalmente que esta sea incluida para su finalización en el Plan Anticorrupción y de Atención al Ciudadano para la vigencia 2022.</t>
    </r>
    <r>
      <rPr>
        <b/>
        <sz val="11"/>
        <rFont val="Arial Narrow"/>
        <family val="2"/>
      </rPr>
      <t xml:space="preserve">
</t>
    </r>
  </si>
  <si>
    <t>Publicación de la Política de Administración de Riesgos (GI-05) en:
eruNET: http://186.154.195.124/mipg-sig?title=gi-05&amp;field_proceso_target_id=All&amp;field_clasificacion_del_document_value=All
Página web: http://www.eru.gov.co/transparencia/normativa/politicas-lineamientos-y-manuales
Publicación del Mapa de Riesgos Institucional en:
eruNET: http://186.154.195.124/mipg-sig?title=&amp;field_proceso_target_id=All&amp;field_clasificacion_del_document_value=12
Página web: http://www.eru.gov.co/transparencia/planeacion-presupuesto-e-informes/plan-de-accion
Correo informando su disponibilidad (13-10-21 Correo social Política y Mapa Riesgos.pdf).
Presentación y listado de asistencia al Taller sobre Riesgos.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</si>
</sst>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dd/mm/yy"/>
    <numFmt numFmtId="165" formatCode="0.0%"/>
    <numFmt numFmtId="166" formatCode="dd/mm/yyyy;@"/>
    <numFmt numFmtId="167" formatCode="_(&quot;$&quot;\ * #,##0.00_);_(&quot;$&quot;\ * \(#,##0.00\);_(&quot;$&quot;\ * &quot;-&quot;??_);_(@_)"/>
  </numFmts>
  <fonts count="21" x14ac:knownFonts="1">
    <font>
      <sz val="11"/>
      <color theme="1"/>
      <name val="Calibri"/>
      <family val="2"/>
      <scheme val="minor"/>
    </font>
    <font>
      <sz val="11"/>
      <color theme="1"/>
      <name val="Calibri"/>
      <family val="2"/>
      <scheme val="minor"/>
    </font>
    <font>
      <sz val="11"/>
      <color theme="1"/>
      <name val="Arial Narrow"/>
      <family val="2"/>
    </font>
    <font>
      <b/>
      <sz val="11"/>
      <color theme="1"/>
      <name val="Arial Narrow"/>
      <family val="2"/>
    </font>
    <font>
      <b/>
      <sz val="14"/>
      <color theme="1"/>
      <name val="Arial Narrow"/>
      <family val="2"/>
    </font>
    <font>
      <sz val="11"/>
      <color rgb="FF000000"/>
      <name val="Arial"/>
      <family val="2"/>
    </font>
    <font>
      <sz val="11"/>
      <name val="Arial Narrow"/>
      <family val="2"/>
    </font>
    <font>
      <b/>
      <sz val="11"/>
      <name val="Arial Narrow"/>
      <family val="2"/>
    </font>
    <font>
      <sz val="10"/>
      <name val="Arial"/>
      <family val="2"/>
    </font>
    <font>
      <b/>
      <sz val="11"/>
      <color rgb="FF000000"/>
      <name val="Arial Narrow"/>
      <family val="2"/>
    </font>
    <font>
      <sz val="11"/>
      <color rgb="FF000000"/>
      <name val="Arial Narrow"/>
      <family val="2"/>
    </font>
    <font>
      <b/>
      <sz val="12"/>
      <name val="Arial"/>
      <family val="2"/>
    </font>
    <font>
      <i/>
      <sz val="11"/>
      <name val="Arial Narrow"/>
      <family val="2"/>
    </font>
    <font>
      <b/>
      <i/>
      <sz val="11"/>
      <name val="Arial Narrow"/>
      <family val="2"/>
    </font>
    <font>
      <u/>
      <sz val="11"/>
      <color theme="10"/>
      <name val="Calibri"/>
      <family val="2"/>
      <scheme val="minor"/>
    </font>
    <font>
      <u/>
      <sz val="11"/>
      <color theme="1"/>
      <name val="Calibri"/>
      <family val="2"/>
      <scheme val="minor"/>
    </font>
    <font>
      <b/>
      <sz val="11"/>
      <color rgb="FFFF0000"/>
      <name val="Arial Narrow"/>
      <family val="2"/>
    </font>
    <font>
      <sz val="11"/>
      <color rgb="FFFF0000"/>
      <name val="Arial Narrow"/>
      <family val="2"/>
    </font>
    <font>
      <i/>
      <sz val="11"/>
      <color theme="1"/>
      <name val="Arial Narrow"/>
      <family val="2"/>
    </font>
    <font>
      <sz val="8"/>
      <name val="Calibri"/>
      <family val="2"/>
      <scheme val="minor"/>
    </font>
    <font>
      <b/>
      <sz val="11"/>
      <name val="Arial"/>
      <family val="2"/>
    </font>
  </fonts>
  <fills count="23">
    <fill>
      <patternFill patternType="none"/>
    </fill>
    <fill>
      <patternFill patternType="gray125"/>
    </fill>
    <fill>
      <patternFill patternType="solid">
        <fgColor theme="9" tint="0.79998168889431442"/>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5" tint="0.59999389629810485"/>
        <bgColor indexed="64"/>
      </patternFill>
    </fill>
    <fill>
      <patternFill patternType="solid">
        <fgColor theme="0" tint="-0.14999847407452621"/>
        <bgColor indexed="64"/>
      </patternFill>
    </fill>
    <fill>
      <patternFill patternType="solid">
        <fgColor theme="9" tint="0.39997558519241921"/>
        <bgColor indexed="64"/>
      </patternFill>
    </fill>
    <fill>
      <patternFill patternType="solid">
        <fgColor rgb="FFFF0000"/>
        <bgColor indexed="64"/>
      </patternFill>
    </fill>
    <fill>
      <patternFill patternType="solid">
        <fgColor rgb="FF92D050"/>
        <bgColor indexed="64"/>
      </patternFill>
    </fill>
    <fill>
      <patternFill patternType="solid">
        <fgColor rgb="FFFFFF00"/>
        <bgColor indexed="64"/>
      </patternFill>
    </fill>
    <fill>
      <patternFill patternType="solid">
        <fgColor theme="0"/>
        <bgColor indexed="64"/>
      </patternFill>
    </fill>
    <fill>
      <patternFill patternType="solid">
        <fgColor rgb="FFFFCCFF"/>
        <bgColor indexed="64"/>
      </patternFill>
    </fill>
    <fill>
      <patternFill patternType="solid">
        <fgColor theme="4" tint="0.39997558519241921"/>
        <bgColor indexed="64"/>
      </patternFill>
    </fill>
    <fill>
      <patternFill patternType="solid">
        <fgColor theme="8" tint="0.79998168889431442"/>
        <bgColor indexed="64"/>
      </patternFill>
    </fill>
    <fill>
      <patternFill patternType="solid">
        <fgColor theme="8" tint="0.39997558519241921"/>
        <bgColor indexed="64"/>
      </patternFill>
    </fill>
    <fill>
      <patternFill patternType="solid">
        <fgColor theme="8"/>
        <bgColor indexed="64"/>
      </patternFill>
    </fill>
    <fill>
      <patternFill patternType="solid">
        <fgColor theme="6" tint="0.59999389629810485"/>
        <bgColor indexed="64"/>
      </patternFill>
    </fill>
    <fill>
      <patternFill patternType="solid">
        <fgColor rgb="FFFDFB9F"/>
        <bgColor indexed="64"/>
      </patternFill>
    </fill>
    <fill>
      <patternFill patternType="solid">
        <fgColor theme="7" tint="0.39997558519241921"/>
        <bgColor indexed="64"/>
      </patternFill>
    </fill>
    <fill>
      <patternFill patternType="solid">
        <fgColor theme="6" tint="0.39997558519241921"/>
        <bgColor indexed="64"/>
      </patternFill>
    </fill>
    <fill>
      <patternFill patternType="solid">
        <fgColor rgb="FFFFC000"/>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s>
  <cellStyleXfs count="15">
    <xf numFmtId="0" fontId="0" fillId="0" borderId="0"/>
    <xf numFmtId="9" fontId="1" fillId="0" borderId="0" applyFont="0" applyFill="0" applyBorder="0" applyAlignment="0" applyProtection="0"/>
    <xf numFmtId="0" fontId="1" fillId="0" borderId="0"/>
    <xf numFmtId="0" fontId="5" fillId="0" borderId="0"/>
    <xf numFmtId="0" fontId="1" fillId="0" borderId="0"/>
    <xf numFmtId="0" fontId="14" fillId="0" borderId="0" applyNumberFormat="0" applyFill="0" applyBorder="0" applyAlignment="0" applyProtection="0"/>
    <xf numFmtId="0" fontId="1" fillId="0" borderId="0"/>
    <xf numFmtId="9" fontId="1" fillId="0" borderId="0" applyFont="0" applyFill="0" applyBorder="0" applyAlignment="0" applyProtection="0"/>
    <xf numFmtId="0" fontId="1" fillId="0" borderId="0"/>
    <xf numFmtId="0" fontId="8" fillId="0" borderId="0"/>
    <xf numFmtId="43" fontId="8" fillId="0" borderId="0" applyFont="0" applyFill="0" applyBorder="0" applyAlignment="0" applyProtection="0"/>
    <xf numFmtId="167" fontId="8" fillId="0" borderId="0" applyFont="0" applyFill="0" applyBorder="0" applyAlignment="0" applyProtection="0"/>
    <xf numFmtId="167" fontId="8" fillId="0" borderId="0" applyFont="0" applyFill="0" applyBorder="0" applyAlignment="0" applyProtection="0"/>
    <xf numFmtId="0" fontId="1" fillId="0" borderId="0"/>
    <xf numFmtId="0" fontId="1" fillId="0" borderId="0"/>
  </cellStyleXfs>
  <cellXfs count="188">
    <xf numFmtId="0" fontId="0" fillId="0" borderId="0" xfId="0"/>
    <xf numFmtId="0" fontId="2" fillId="0" borderId="0" xfId="0" applyFont="1"/>
    <xf numFmtId="0" fontId="2" fillId="0" borderId="0" xfId="0" applyFont="1" applyAlignment="1">
      <alignment horizontal="left"/>
    </xf>
    <xf numFmtId="0" fontId="2" fillId="0" borderId="0" xfId="0" applyFont="1" applyFill="1"/>
    <xf numFmtId="9" fontId="4" fillId="0" borderId="0" xfId="1" applyFont="1" applyFill="1" applyBorder="1"/>
    <xf numFmtId="165" fontId="4" fillId="0" borderId="0" xfId="1" applyNumberFormat="1" applyFont="1" applyFill="1" applyBorder="1"/>
    <xf numFmtId="0" fontId="3" fillId="0" borderId="0" xfId="0" applyFont="1" applyFill="1" applyBorder="1" applyAlignment="1">
      <alignment horizontal="center" vertical="center" wrapText="1"/>
    </xf>
    <xf numFmtId="0" fontId="3" fillId="9" borderId="1" xfId="0" applyFont="1" applyFill="1" applyBorder="1" applyAlignment="1">
      <alignment horizontal="center" vertical="center" wrapText="1"/>
    </xf>
    <xf numFmtId="0" fontId="3" fillId="11" borderId="1" xfId="0" applyFont="1" applyFill="1" applyBorder="1" applyAlignment="1">
      <alignment horizontal="center" vertical="center" wrapText="1"/>
    </xf>
    <xf numFmtId="0" fontId="3" fillId="10" borderId="1" xfId="0" applyFont="1" applyFill="1" applyBorder="1" applyAlignment="1">
      <alignment horizontal="center" vertical="center" wrapText="1"/>
    </xf>
    <xf numFmtId="0" fontId="2" fillId="0" borderId="3" xfId="0" applyFont="1" applyFill="1" applyBorder="1" applyAlignment="1">
      <alignment horizontal="center"/>
    </xf>
    <xf numFmtId="0" fontId="2" fillId="0" borderId="5" xfId="0" applyFont="1" applyBorder="1" applyAlignment="1"/>
    <xf numFmtId="0" fontId="3" fillId="0" borderId="1" xfId="0" applyFont="1" applyFill="1" applyBorder="1" applyAlignment="1">
      <alignment horizontal="center" vertical="center" wrapText="1"/>
    </xf>
    <xf numFmtId="9" fontId="4" fillId="0" borderId="1" xfId="1" applyFont="1" applyFill="1" applyBorder="1"/>
    <xf numFmtId="0" fontId="2" fillId="0" borderId="1" xfId="0" applyFont="1" applyBorder="1"/>
    <xf numFmtId="9" fontId="4" fillId="0" borderId="1" xfId="1" applyNumberFormat="1" applyFont="1" applyFill="1" applyBorder="1"/>
    <xf numFmtId="164" fontId="2" fillId="0" borderId="1" xfId="0" applyNumberFormat="1" applyFont="1" applyFill="1" applyBorder="1" applyAlignment="1">
      <alignment horizontal="justify" vertical="center" wrapText="1"/>
    </xf>
    <xf numFmtId="166" fontId="10"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164" fontId="6" fillId="12" borderId="1" xfId="0" applyNumberFormat="1" applyFont="1" applyFill="1" applyBorder="1" applyAlignment="1">
      <alignment horizontal="justify" vertical="center" wrapText="1"/>
    </xf>
    <xf numFmtId="166" fontId="10" fillId="0" borderId="1" xfId="0" applyNumberFormat="1" applyFont="1" applyFill="1" applyBorder="1" applyAlignment="1">
      <alignment horizontal="center" vertical="center" wrapText="1"/>
    </xf>
    <xf numFmtId="9" fontId="2" fillId="0" borderId="1" xfId="1" applyFont="1" applyFill="1" applyBorder="1" applyAlignment="1">
      <alignment horizontal="center" vertical="center"/>
    </xf>
    <xf numFmtId="164" fontId="10" fillId="0" borderId="1" xfId="0" applyNumberFormat="1" applyFont="1" applyFill="1" applyBorder="1" applyAlignment="1">
      <alignment horizontal="justify" vertical="center" wrapText="1"/>
    </xf>
    <xf numFmtId="0" fontId="6" fillId="12" borderId="1" xfId="0" applyFont="1" applyFill="1" applyBorder="1" applyAlignment="1">
      <alignment horizontal="justify" vertical="center" wrapText="1"/>
    </xf>
    <xf numFmtId="0" fontId="6" fillId="0" borderId="1" xfId="0" applyFont="1" applyFill="1" applyBorder="1" applyAlignment="1">
      <alignment horizontal="justify" vertical="center" wrapText="1"/>
    </xf>
    <xf numFmtId="0" fontId="6" fillId="0" borderId="1" xfId="0" applyFont="1" applyBorder="1" applyAlignment="1">
      <alignment horizontal="justify" vertical="center" wrapText="1"/>
    </xf>
    <xf numFmtId="0" fontId="10" fillId="0" borderId="1" xfId="0" applyFont="1" applyFill="1" applyBorder="1" applyAlignment="1">
      <alignment vertical="center" wrapText="1"/>
    </xf>
    <xf numFmtId="0" fontId="10" fillId="0" borderId="1" xfId="0" applyFont="1" applyFill="1" applyBorder="1" applyAlignment="1">
      <alignment vertical="center"/>
    </xf>
    <xf numFmtId="9" fontId="2" fillId="0" borderId="1" xfId="1" applyNumberFormat="1" applyFont="1" applyFill="1" applyBorder="1" applyAlignment="1">
      <alignment horizontal="center" vertical="center"/>
    </xf>
    <xf numFmtId="9" fontId="6" fillId="0" borderId="1" xfId="1" applyFont="1" applyFill="1" applyBorder="1" applyAlignment="1">
      <alignment horizontal="center" vertical="center"/>
    </xf>
    <xf numFmtId="0" fontId="10" fillId="0" borderId="1" xfId="0" applyFont="1" applyFill="1" applyBorder="1" applyAlignment="1">
      <alignment wrapText="1"/>
    </xf>
    <xf numFmtId="0" fontId="10" fillId="0" borderId="1" xfId="0" applyFont="1" applyFill="1" applyBorder="1" applyAlignment="1">
      <alignment vertical="top" wrapText="1"/>
    </xf>
    <xf numFmtId="0" fontId="6" fillId="0" borderId="1" xfId="0" applyFont="1" applyFill="1" applyBorder="1" applyAlignment="1">
      <alignment horizontal="justify" vertical="top" wrapText="1"/>
    </xf>
    <xf numFmtId="0" fontId="10" fillId="0" borderId="1" xfId="0" applyFont="1" applyBorder="1" applyAlignment="1">
      <alignment horizontal="justify" vertical="center" wrapText="1"/>
    </xf>
    <xf numFmtId="0" fontId="10" fillId="0" borderId="1" xfId="0" applyFont="1" applyBorder="1" applyAlignment="1">
      <alignment horizontal="center" vertical="center"/>
    </xf>
    <xf numFmtId="9" fontId="10" fillId="0" borderId="1" xfId="0" applyNumberFormat="1" applyFont="1" applyFill="1" applyBorder="1" applyAlignment="1">
      <alignment horizontal="center" vertical="center"/>
    </xf>
    <xf numFmtId="0" fontId="3" fillId="0" borderId="1" xfId="0" applyFont="1" applyBorder="1" applyAlignment="1">
      <alignment horizontal="center" vertical="center" wrapText="1"/>
    </xf>
    <xf numFmtId="0" fontId="9" fillId="6" borderId="1" xfId="0" applyFont="1" applyFill="1" applyBorder="1" applyAlignment="1">
      <alignment horizontal="center" vertical="center" wrapText="1"/>
    </xf>
    <xf numFmtId="0" fontId="10" fillId="0" borderId="1" xfId="0" applyFont="1" applyBorder="1" applyAlignment="1">
      <alignment horizontal="center" vertical="center" wrapText="1"/>
    </xf>
    <xf numFmtId="0" fontId="11" fillId="7" borderId="1" xfId="0" applyFont="1" applyFill="1" applyBorder="1" applyAlignment="1">
      <alignment horizontal="center" vertical="center" wrapText="1"/>
    </xf>
    <xf numFmtId="9" fontId="6" fillId="0" borderId="1" xfId="1" applyFont="1" applyFill="1" applyBorder="1" applyAlignment="1">
      <alignment horizontal="center" vertical="center" wrapText="1"/>
    </xf>
    <xf numFmtId="9" fontId="10" fillId="0" borderId="1" xfId="1" applyFont="1" applyFill="1" applyBorder="1" applyAlignment="1">
      <alignment horizontal="center" vertical="center"/>
    </xf>
    <xf numFmtId="0" fontId="6" fillId="0" borderId="1" xfId="0" applyFont="1" applyFill="1" applyBorder="1" applyAlignment="1">
      <alignment horizontal="center" vertical="center"/>
    </xf>
    <xf numFmtId="9" fontId="2" fillId="0" borderId="1" xfId="0" applyNumberFormat="1" applyFont="1" applyFill="1" applyBorder="1" applyAlignment="1">
      <alignment horizontal="center" vertical="center"/>
    </xf>
    <xf numFmtId="0" fontId="3" fillId="0" borderId="1" xfId="0" applyFont="1" applyBorder="1" applyAlignment="1">
      <alignment vertical="center" wrapText="1"/>
    </xf>
    <xf numFmtId="0" fontId="6" fillId="12"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3" fillId="0" borderId="6" xfId="0" applyFont="1" applyBorder="1" applyAlignment="1">
      <alignment horizontal="center" vertical="center" wrapText="1"/>
    </xf>
    <xf numFmtId="0" fontId="8" fillId="0" borderId="0" xfId="0" applyFont="1" applyFill="1" applyBorder="1" applyAlignment="1">
      <alignment horizontal="justify" vertical="center" wrapText="1"/>
    </xf>
    <xf numFmtId="166" fontId="6" fillId="0" borderId="1" xfId="0" applyNumberFormat="1" applyFont="1" applyBorder="1" applyAlignment="1">
      <alignment horizontal="center" vertical="center" wrapText="1"/>
    </xf>
    <xf numFmtId="164" fontId="10" fillId="12" borderId="1" xfId="0" applyNumberFormat="1" applyFont="1" applyFill="1" applyBorder="1" applyAlignment="1">
      <alignment horizontal="justify" vertical="center" wrapText="1"/>
    </xf>
    <xf numFmtId="0" fontId="6" fillId="0" borderId="1" xfId="4" applyFont="1" applyBorder="1" applyAlignment="1">
      <alignment horizontal="justify" vertical="center" wrapText="1"/>
    </xf>
    <xf numFmtId="0" fontId="2" fillId="0" borderId="1" xfId="0" applyFont="1" applyFill="1" applyBorder="1" applyAlignment="1">
      <alignment horizontal="justify" vertical="center" wrapText="1"/>
    </xf>
    <xf numFmtId="0" fontId="6" fillId="0" borderId="1" xfId="2" applyFont="1" applyBorder="1" applyAlignment="1">
      <alignment horizontal="justify" vertical="center" wrapText="1"/>
    </xf>
    <xf numFmtId="0" fontId="7" fillId="14" borderId="1" xfId="0" applyFont="1" applyFill="1" applyBorder="1" applyAlignment="1">
      <alignment horizontal="center" vertical="center" wrapText="1"/>
    </xf>
    <xf numFmtId="166" fontId="6" fillId="12" borderId="1" xfId="0" applyNumberFormat="1" applyFont="1" applyFill="1" applyBorder="1" applyAlignment="1">
      <alignment horizontal="center" vertical="center" wrapText="1"/>
    </xf>
    <xf numFmtId="14" fontId="6" fillId="0" borderId="1" xfId="0" applyNumberFormat="1" applyFont="1" applyBorder="1" applyAlignment="1">
      <alignment horizontal="center" vertical="center" wrapText="1"/>
    </xf>
    <xf numFmtId="0" fontId="2" fillId="0" borderId="1" xfId="0" applyFont="1" applyFill="1" applyBorder="1" applyAlignment="1">
      <alignment vertical="center" wrapText="1"/>
    </xf>
    <xf numFmtId="0" fontId="6" fillId="0" borderId="0" xfId="0" applyFont="1" applyFill="1" applyBorder="1" applyAlignment="1">
      <alignment horizontal="justify" vertical="center" wrapText="1"/>
    </xf>
    <xf numFmtId="0" fontId="10" fillId="19" borderId="1" xfId="0" applyFont="1" applyFill="1" applyBorder="1" applyAlignment="1">
      <alignment vertical="center" wrapText="1"/>
    </xf>
    <xf numFmtId="9" fontId="2" fillId="19" borderId="1" xfId="1" applyFont="1" applyFill="1" applyBorder="1" applyAlignment="1">
      <alignment horizontal="center" vertical="center"/>
    </xf>
    <xf numFmtId="0" fontId="6" fillId="0" borderId="1" xfId="0" applyFont="1" applyBorder="1" applyAlignment="1">
      <alignment horizontal="left" vertical="top" wrapText="1"/>
    </xf>
    <xf numFmtId="0" fontId="2" fillId="12" borderId="1" xfId="0" applyFont="1" applyFill="1" applyBorder="1" applyAlignment="1">
      <alignment horizontal="justify" vertical="center" wrapText="1"/>
    </xf>
    <xf numFmtId="0" fontId="15" fillId="12" borderId="1" xfId="5" applyFont="1" applyFill="1" applyBorder="1" applyAlignment="1">
      <alignment horizontal="justify" vertical="center" wrapText="1"/>
    </xf>
    <xf numFmtId="0" fontId="6" fillId="0" borderId="1" xfId="0" applyFont="1" applyFill="1" applyBorder="1" applyAlignment="1">
      <alignment horizontal="center" vertical="center" wrapText="1"/>
    </xf>
    <xf numFmtId="166" fontId="6" fillId="0" borderId="1" xfId="0" applyNumberFormat="1" applyFont="1" applyFill="1" applyBorder="1" applyAlignment="1">
      <alignment horizontal="center" vertical="center" wrapText="1"/>
    </xf>
    <xf numFmtId="14" fontId="6" fillId="0" borderId="1" xfId="0" applyNumberFormat="1" applyFont="1" applyFill="1" applyBorder="1" applyAlignment="1">
      <alignment horizontal="center" vertical="center" wrapText="1"/>
    </xf>
    <xf numFmtId="14" fontId="6" fillId="0" borderId="12" xfId="0" applyNumberFormat="1" applyFont="1" applyFill="1" applyBorder="1" applyAlignment="1">
      <alignment horizontal="center" vertical="center" wrapText="1"/>
    </xf>
    <xf numFmtId="0" fontId="10" fillId="0" borderId="1" xfId="0" applyFont="1" applyBorder="1" applyAlignment="1">
      <alignment vertical="center" wrapText="1"/>
    </xf>
    <xf numFmtId="9" fontId="10" fillId="0" borderId="6" xfId="1" applyFont="1" applyFill="1" applyBorder="1" applyAlignment="1">
      <alignment horizontal="center" vertical="center" wrapText="1"/>
    </xf>
    <xf numFmtId="0" fontId="9" fillId="0" borderId="1" xfId="0" applyFont="1" applyBorder="1" applyAlignment="1">
      <alignment vertical="center" wrapText="1"/>
    </xf>
    <xf numFmtId="9" fontId="10" fillId="0" borderId="1" xfId="1" applyFont="1" applyFill="1" applyBorder="1" applyAlignment="1">
      <alignment horizontal="center" vertical="center" wrapText="1"/>
    </xf>
    <xf numFmtId="17" fontId="2" fillId="0" borderId="0" xfId="0" applyNumberFormat="1" applyFont="1"/>
    <xf numFmtId="0" fontId="10" fillId="0" borderId="1" xfId="0" applyFont="1" applyFill="1" applyBorder="1" applyAlignment="1">
      <alignment horizontal="center" vertical="center" wrapText="1"/>
    </xf>
    <xf numFmtId="9" fontId="6" fillId="10" borderId="1" xfId="1" applyFont="1" applyFill="1" applyBorder="1" applyAlignment="1">
      <alignment horizontal="center" vertical="center" wrapText="1"/>
    </xf>
    <xf numFmtId="9" fontId="10" fillId="0" borderId="1" xfId="0" applyNumberFormat="1" applyFont="1" applyFill="1" applyBorder="1" applyAlignment="1">
      <alignment horizontal="center" vertical="center" wrapText="1"/>
    </xf>
    <xf numFmtId="0" fontId="7" fillId="0" borderId="1" xfId="0" applyFont="1" applyBorder="1" applyAlignment="1">
      <alignment horizontal="justify" vertical="center" wrapText="1"/>
    </xf>
    <xf numFmtId="9" fontId="2" fillId="0" borderId="0" xfId="0" applyNumberFormat="1" applyFont="1"/>
    <xf numFmtId="10" fontId="2" fillId="0" borderId="1" xfId="1" applyNumberFormat="1" applyFont="1" applyFill="1" applyBorder="1" applyAlignment="1">
      <alignment horizontal="center" vertical="center"/>
    </xf>
    <xf numFmtId="0" fontId="6" fillId="0" borderId="1" xfId="0" applyFont="1" applyBorder="1" applyAlignment="1">
      <alignment horizontal="left" vertical="center" wrapText="1"/>
    </xf>
    <xf numFmtId="10" fontId="2" fillId="0" borderId="12" xfId="1" applyNumberFormat="1" applyFont="1" applyFill="1" applyBorder="1" applyAlignment="1">
      <alignment horizontal="center" vertical="center" wrapText="1"/>
    </xf>
    <xf numFmtId="0" fontId="2" fillId="0" borderId="1" xfId="0" applyFont="1" applyBorder="1" applyAlignment="1">
      <alignment horizontal="justify" vertical="center" wrapText="1"/>
    </xf>
    <xf numFmtId="9" fontId="2" fillId="10" borderId="1" xfId="1" applyFont="1" applyFill="1" applyBorder="1" applyAlignment="1">
      <alignment horizontal="center" vertical="center"/>
    </xf>
    <xf numFmtId="9" fontId="10" fillId="10" borderId="1" xfId="0" applyNumberFormat="1" applyFont="1" applyFill="1" applyBorder="1" applyAlignment="1">
      <alignment horizontal="center" vertical="center" wrapText="1"/>
    </xf>
    <xf numFmtId="0" fontId="16" fillId="0" borderId="6" xfId="0" applyFont="1" applyBorder="1" applyAlignment="1">
      <alignment horizontal="center" vertical="center" wrapText="1"/>
    </xf>
    <xf numFmtId="0" fontId="17" fillId="0" borderId="6" xfId="2" applyFont="1" applyBorder="1" applyAlignment="1">
      <alignment horizontal="justify" vertical="center" wrapText="1"/>
    </xf>
    <xf numFmtId="0" fontId="17" fillId="0" borderId="6" xfId="0" applyFont="1" applyBorder="1" applyAlignment="1">
      <alignment horizontal="center" vertical="center" wrapText="1"/>
    </xf>
    <xf numFmtId="0" fontId="17" fillId="0" borderId="1" xfId="0" applyFont="1" applyBorder="1" applyAlignment="1">
      <alignment horizontal="center" vertical="center" wrapText="1"/>
    </xf>
    <xf numFmtId="166" fontId="17" fillId="0" borderId="1" xfId="0" applyNumberFormat="1" applyFont="1" applyBorder="1" applyAlignment="1">
      <alignment horizontal="center" vertical="center" wrapText="1"/>
    </xf>
    <xf numFmtId="9" fontId="17" fillId="0" borderId="6" xfId="1" applyFont="1" applyFill="1" applyBorder="1" applyAlignment="1">
      <alignment horizontal="center" vertical="center" wrapText="1"/>
    </xf>
    <xf numFmtId="0" fontId="17" fillId="0" borderId="1" xfId="0" applyFont="1" applyBorder="1" applyAlignment="1">
      <alignment horizontal="justify" vertical="center" wrapText="1"/>
    </xf>
    <xf numFmtId="9" fontId="17" fillId="0" borderId="1" xfId="1" applyFont="1" applyFill="1" applyBorder="1" applyAlignment="1">
      <alignment horizontal="center" vertical="center" wrapText="1"/>
    </xf>
    <xf numFmtId="0" fontId="17" fillId="0" borderId="1" xfId="0" applyFont="1" applyFill="1" applyBorder="1" applyAlignment="1">
      <alignment horizontal="center" vertical="center" wrapText="1"/>
    </xf>
    <xf numFmtId="9" fontId="17" fillId="0" borderId="1" xfId="0" applyNumberFormat="1" applyFont="1" applyFill="1" applyBorder="1" applyAlignment="1">
      <alignment horizontal="center" vertical="center"/>
    </xf>
    <xf numFmtId="0" fontId="10" fillId="0" borderId="1" xfId="0" applyFont="1" applyBorder="1" applyAlignment="1">
      <alignment horizontal="center" vertical="center" wrapText="1"/>
    </xf>
    <xf numFmtId="0" fontId="6" fillId="0" borderId="6" xfId="2" applyFont="1" applyBorder="1" applyAlignment="1">
      <alignment horizontal="justify" vertical="center" wrapText="1"/>
    </xf>
    <xf numFmtId="0" fontId="6" fillId="0" borderId="12" xfId="0" applyFont="1" applyBorder="1" applyAlignment="1">
      <alignment horizontal="center" vertical="center" wrapText="1"/>
    </xf>
    <xf numFmtId="0" fontId="3" fillId="0" borderId="1" xfId="0" applyFont="1" applyBorder="1" applyAlignment="1">
      <alignment horizontal="center" vertical="center" wrapText="1"/>
    </xf>
    <xf numFmtId="0" fontId="2" fillId="0" borderId="0" xfId="0" applyFont="1" applyAlignment="1">
      <alignment horizontal="left"/>
    </xf>
    <xf numFmtId="0" fontId="2" fillId="11" borderId="1" xfId="0" applyFont="1" applyFill="1" applyBorder="1" applyAlignment="1">
      <alignment horizontal="justify" vertical="center" wrapText="1"/>
    </xf>
    <xf numFmtId="0" fontId="20" fillId="7" borderId="1" xfId="0" applyFont="1" applyFill="1" applyBorder="1" applyAlignment="1">
      <alignment horizontal="center" vertical="center" wrapText="1"/>
    </xf>
    <xf numFmtId="9" fontId="3" fillId="0" borderId="1" xfId="1" applyFont="1" applyFill="1" applyBorder="1"/>
    <xf numFmtId="9" fontId="3" fillId="0" borderId="1" xfId="1" applyNumberFormat="1" applyFont="1" applyFill="1" applyBorder="1"/>
    <xf numFmtId="9" fontId="3" fillId="0" borderId="0" xfId="1" applyFont="1" applyFill="1" applyBorder="1"/>
    <xf numFmtId="165" fontId="3" fillId="0" borderId="0" xfId="1" applyNumberFormat="1" applyFont="1" applyFill="1" applyBorder="1"/>
    <xf numFmtId="0" fontId="7" fillId="6"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7" fillId="7" borderId="1" xfId="0" applyFont="1" applyFill="1" applyBorder="1" applyAlignment="1">
      <alignment horizontal="center" vertical="center" wrapText="1"/>
    </xf>
    <xf numFmtId="0" fontId="7" fillId="13" borderId="1" xfId="0" applyFont="1" applyFill="1" applyBorder="1" applyAlignment="1">
      <alignment horizontal="center" vertical="center" wrapText="1"/>
    </xf>
    <xf numFmtId="0" fontId="9" fillId="14" borderId="7" xfId="0" applyFont="1" applyFill="1" applyBorder="1" applyAlignment="1">
      <alignment horizontal="center" vertical="center" wrapText="1"/>
    </xf>
    <xf numFmtId="0" fontId="9" fillId="14" borderId="8" xfId="0" applyFont="1" applyFill="1" applyBorder="1" applyAlignment="1">
      <alignment horizontal="center" vertical="center" wrapText="1"/>
    </xf>
    <xf numFmtId="0" fontId="3" fillId="0" borderId="6"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12" xfId="0" applyFont="1" applyBorder="1" applyAlignment="1">
      <alignment horizontal="center" vertical="center" wrapText="1"/>
    </xf>
    <xf numFmtId="0" fontId="7" fillId="3" borderId="7" xfId="0" applyFont="1" applyFill="1" applyBorder="1" applyAlignment="1">
      <alignment horizontal="center" vertical="center" wrapText="1"/>
    </xf>
    <xf numFmtId="0" fontId="7" fillId="3" borderId="8" xfId="0" applyFont="1" applyFill="1" applyBorder="1" applyAlignment="1">
      <alignment horizontal="center" vertical="center" wrapText="1"/>
    </xf>
    <xf numFmtId="0" fontId="7" fillId="3" borderId="2" xfId="0" applyFont="1" applyFill="1" applyBorder="1" applyAlignment="1">
      <alignment horizontal="center" vertical="center" wrapText="1"/>
    </xf>
    <xf numFmtId="0" fontId="7" fillId="3" borderId="9" xfId="0" applyFont="1" applyFill="1" applyBorder="1" applyAlignment="1">
      <alignment horizontal="center" vertical="center" wrapText="1"/>
    </xf>
    <xf numFmtId="0" fontId="7" fillId="3" borderId="10" xfId="0" applyFont="1" applyFill="1" applyBorder="1" applyAlignment="1">
      <alignment horizontal="center" vertical="center" wrapText="1"/>
    </xf>
    <xf numFmtId="0" fontId="7" fillId="3" borderId="11" xfId="0" applyFont="1" applyFill="1" applyBorder="1" applyAlignment="1">
      <alignment horizontal="center" vertical="center" wrapText="1"/>
    </xf>
    <xf numFmtId="0" fontId="7" fillId="4" borderId="7" xfId="0" applyFont="1" applyFill="1" applyBorder="1" applyAlignment="1">
      <alignment horizontal="center" vertical="center" wrapText="1"/>
    </xf>
    <xf numFmtId="0" fontId="7" fillId="4" borderId="8" xfId="0" applyFont="1" applyFill="1" applyBorder="1" applyAlignment="1">
      <alignment horizontal="center" vertical="center" wrapText="1"/>
    </xf>
    <xf numFmtId="0" fontId="7" fillId="4" borderId="10" xfId="0" applyFont="1" applyFill="1" applyBorder="1" applyAlignment="1">
      <alignment horizontal="center" vertical="center" wrapText="1"/>
    </xf>
    <xf numFmtId="0" fontId="7" fillId="4" borderId="11" xfId="0" applyFont="1" applyFill="1" applyBorder="1" applyAlignment="1">
      <alignment horizontal="center" vertical="center" wrapText="1"/>
    </xf>
    <xf numFmtId="0" fontId="7" fillId="5" borderId="13" xfId="0" applyFont="1" applyFill="1" applyBorder="1" applyAlignment="1">
      <alignment horizontal="center" vertical="center" wrapText="1"/>
    </xf>
    <xf numFmtId="0" fontId="7" fillId="5" borderId="14" xfId="0" applyFont="1" applyFill="1" applyBorder="1" applyAlignment="1">
      <alignment horizontal="center" vertical="center" wrapText="1"/>
    </xf>
    <xf numFmtId="0" fontId="7" fillId="6" borderId="13" xfId="0" applyFont="1" applyFill="1" applyBorder="1" applyAlignment="1">
      <alignment horizontal="center" vertical="center" wrapText="1"/>
    </xf>
    <xf numFmtId="0" fontId="7" fillId="6" borderId="14" xfId="0" applyFont="1" applyFill="1" applyBorder="1" applyAlignment="1">
      <alignment horizontal="center" vertical="center" wrapText="1"/>
    </xf>
    <xf numFmtId="0" fontId="7" fillId="7" borderId="13" xfId="0" applyFont="1" applyFill="1" applyBorder="1" applyAlignment="1">
      <alignment horizontal="center" vertical="center" wrapText="1"/>
    </xf>
    <xf numFmtId="0" fontId="7" fillId="7" borderId="14" xfId="0" applyFont="1" applyFill="1" applyBorder="1" applyAlignment="1">
      <alignment horizontal="center" vertical="center" wrapText="1"/>
    </xf>
    <xf numFmtId="0" fontId="9" fillId="3" borderId="1" xfId="0" applyFont="1" applyFill="1" applyBorder="1" applyAlignment="1">
      <alignment horizontal="center" vertical="center" wrapText="1"/>
    </xf>
    <xf numFmtId="0" fontId="7" fillId="15" borderId="1" xfId="0" applyFont="1" applyFill="1" applyBorder="1" applyAlignment="1">
      <alignment horizontal="center" vertical="center" wrapText="1"/>
    </xf>
    <xf numFmtId="0" fontId="7" fillId="16" borderId="1" xfId="0" applyFont="1" applyFill="1" applyBorder="1" applyAlignment="1">
      <alignment horizontal="center" vertical="center" wrapText="1"/>
    </xf>
    <xf numFmtId="0" fontId="9" fillId="17" borderId="1" xfId="0" applyFont="1" applyFill="1" applyBorder="1" applyAlignment="1">
      <alignment horizontal="center" vertical="center" wrapText="1"/>
    </xf>
    <xf numFmtId="0" fontId="9" fillId="18" borderId="1" xfId="0" applyFont="1" applyFill="1" applyBorder="1" applyAlignment="1">
      <alignment horizontal="center" vertical="center" wrapText="1"/>
    </xf>
    <xf numFmtId="0" fontId="9" fillId="19" borderId="1" xfId="0" applyFont="1" applyFill="1" applyBorder="1" applyAlignment="1">
      <alignment horizontal="center" vertical="center" wrapText="1"/>
    </xf>
    <xf numFmtId="0" fontId="2" fillId="0" borderId="0" xfId="0" applyFont="1" applyAlignment="1">
      <alignment horizontal="left"/>
    </xf>
    <xf numFmtId="14" fontId="2" fillId="0" borderId="0" xfId="0" applyNumberFormat="1" applyFont="1" applyAlignment="1">
      <alignment horizontal="left"/>
    </xf>
    <xf numFmtId="0" fontId="4" fillId="0" borderId="2" xfId="0" applyFont="1" applyBorder="1" applyAlignment="1">
      <alignment horizontal="center"/>
    </xf>
    <xf numFmtId="0" fontId="4" fillId="0" borderId="0" xfId="0" applyFont="1" applyBorder="1" applyAlignment="1">
      <alignment horizontal="center"/>
    </xf>
    <xf numFmtId="0" fontId="3" fillId="0" borderId="4" xfId="0" applyFont="1" applyBorder="1" applyAlignment="1">
      <alignment horizontal="left"/>
    </xf>
    <xf numFmtId="0" fontId="3" fillId="0" borderId="3" xfId="0" applyFont="1" applyBorder="1" applyAlignment="1">
      <alignment horizontal="left"/>
    </xf>
    <xf numFmtId="0" fontId="2" fillId="0" borderId="3" xfId="0" applyFont="1" applyBorder="1" applyAlignment="1">
      <alignment horizontal="center"/>
    </xf>
    <xf numFmtId="0" fontId="7" fillId="3" borderId="1"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7" fillId="5" borderId="1" xfId="0" applyFont="1" applyFill="1" applyBorder="1" applyAlignment="1">
      <alignment horizontal="center" vertical="center" wrapText="1"/>
    </xf>
    <xf numFmtId="0" fontId="7" fillId="8" borderId="0" xfId="0" applyFont="1" applyFill="1" applyAlignment="1">
      <alignment horizontal="left" vertical="center" wrapText="1"/>
    </xf>
    <xf numFmtId="0" fontId="3" fillId="2" borderId="1" xfId="0" applyFont="1" applyFill="1" applyBorder="1" applyAlignment="1">
      <alignment horizontal="center" vertical="center" wrapText="1"/>
    </xf>
    <xf numFmtId="0" fontId="2" fillId="0" borderId="2" xfId="0" applyFont="1" applyFill="1" applyBorder="1" applyAlignment="1">
      <alignment horizontal="left" vertical="center" wrapText="1"/>
    </xf>
    <xf numFmtId="0" fontId="2" fillId="0" borderId="0" xfId="0" applyFont="1" applyFill="1" applyBorder="1" applyAlignment="1">
      <alignment horizontal="left" vertical="center" wrapText="1"/>
    </xf>
    <xf numFmtId="0" fontId="7" fillId="2" borderId="1" xfId="0" applyFont="1" applyFill="1" applyBorder="1" applyAlignment="1">
      <alignment horizontal="center" vertical="center" wrapText="1"/>
    </xf>
    <xf numFmtId="0" fontId="7" fillId="12" borderId="1" xfId="0" applyFont="1" applyFill="1" applyBorder="1" applyAlignment="1">
      <alignment horizontal="center" vertical="center" wrapText="1"/>
    </xf>
    <xf numFmtId="9" fontId="6" fillId="0" borderId="6" xfId="1" applyFont="1" applyFill="1" applyBorder="1" applyAlignment="1">
      <alignment horizontal="center" vertical="center" wrapText="1"/>
    </xf>
    <xf numFmtId="9" fontId="6" fillId="0" borderId="15" xfId="1" applyFont="1" applyFill="1" applyBorder="1" applyAlignment="1">
      <alignment horizontal="center" vertical="center" wrapText="1"/>
    </xf>
    <xf numFmtId="9" fontId="6" fillId="0" borderId="12" xfId="1" applyFont="1" applyFill="1" applyBorder="1" applyAlignment="1">
      <alignment horizontal="center" vertical="center" wrapText="1"/>
    </xf>
    <xf numFmtId="0" fontId="10" fillId="0" borderId="1" xfId="0" applyFont="1" applyBorder="1" applyAlignment="1">
      <alignment horizontal="center" vertical="center" wrapText="1"/>
    </xf>
    <xf numFmtId="0" fontId="6" fillId="0" borderId="6" xfId="2" applyFont="1" applyBorder="1" applyAlignment="1">
      <alignment horizontal="justify" vertical="center" wrapText="1"/>
    </xf>
    <xf numFmtId="0" fontId="6" fillId="0" borderId="15" xfId="2" applyFont="1" applyBorder="1" applyAlignment="1">
      <alignment horizontal="justify" vertical="center" wrapText="1"/>
    </xf>
    <xf numFmtId="0" fontId="6" fillId="0" borderId="12" xfId="2" applyFont="1" applyBorder="1" applyAlignment="1">
      <alignment horizontal="justify" vertical="center" wrapText="1"/>
    </xf>
    <xf numFmtId="0" fontId="6" fillId="0" borderId="6"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12" xfId="0" applyFont="1" applyBorder="1" applyAlignment="1">
      <alignment horizontal="center" vertical="center" wrapText="1"/>
    </xf>
    <xf numFmtId="166" fontId="6" fillId="0" borderId="6" xfId="0" applyNumberFormat="1" applyFont="1" applyBorder="1" applyAlignment="1">
      <alignment horizontal="center" vertical="center" wrapText="1"/>
    </xf>
    <xf numFmtId="166" fontId="6" fillId="0" borderId="15" xfId="0" applyNumberFormat="1" applyFont="1" applyBorder="1" applyAlignment="1">
      <alignment horizontal="center" vertical="center" wrapText="1"/>
    </xf>
    <xf numFmtId="166" fontId="6" fillId="0" borderId="12" xfId="0" applyNumberFormat="1" applyFont="1" applyBorder="1" applyAlignment="1">
      <alignment horizontal="center" vertical="center" wrapText="1"/>
    </xf>
    <xf numFmtId="0" fontId="9" fillId="14" borderId="1" xfId="0" applyFont="1" applyFill="1" applyBorder="1" applyAlignment="1">
      <alignment horizontal="center" vertical="center" wrapText="1"/>
    </xf>
    <xf numFmtId="0" fontId="9" fillId="8" borderId="1" xfId="0" applyFont="1" applyFill="1" applyBorder="1" applyAlignment="1">
      <alignment horizontal="center" vertical="center" wrapText="1"/>
    </xf>
    <xf numFmtId="0" fontId="9" fillId="20" borderId="1" xfId="0" applyFont="1" applyFill="1" applyBorder="1" applyAlignment="1">
      <alignment horizontal="center" vertical="center" wrapText="1"/>
    </xf>
    <xf numFmtId="0" fontId="9" fillId="21" borderId="1" xfId="0" applyFont="1" applyFill="1" applyBorder="1" applyAlignment="1">
      <alignment horizontal="center" vertical="center" wrapText="1"/>
    </xf>
    <xf numFmtId="0" fontId="9" fillId="22" borderId="1"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7" fillId="15" borderId="6" xfId="0" applyFont="1" applyFill="1" applyBorder="1" applyAlignment="1">
      <alignment horizontal="center" vertical="center" wrapText="1"/>
    </xf>
    <xf numFmtId="0" fontId="7" fillId="15" borderId="15" xfId="0" applyFont="1" applyFill="1" applyBorder="1" applyAlignment="1">
      <alignment horizontal="center" vertical="center" wrapText="1"/>
    </xf>
    <xf numFmtId="0" fontId="7" fillId="15" borderId="12"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7" fillId="2" borderId="9" xfId="0" applyFont="1" applyFill="1" applyBorder="1" applyAlignment="1">
      <alignment horizontal="center" vertical="center" wrapText="1"/>
    </xf>
    <xf numFmtId="0" fontId="7" fillId="2" borderId="10" xfId="0" applyFont="1" applyFill="1" applyBorder="1" applyAlignment="1">
      <alignment horizontal="center" vertical="center" wrapText="1"/>
    </xf>
    <xf numFmtId="0" fontId="7" fillId="2" borderId="11" xfId="0" applyFont="1" applyFill="1" applyBorder="1" applyAlignment="1">
      <alignment horizontal="center" vertical="center" wrapText="1"/>
    </xf>
    <xf numFmtId="0" fontId="3" fillId="0" borderId="2" xfId="0" applyFont="1" applyBorder="1" applyAlignment="1">
      <alignment horizontal="center"/>
    </xf>
    <xf numFmtId="0" fontId="3" fillId="0" borderId="0" xfId="0" applyFont="1" applyBorder="1" applyAlignment="1">
      <alignment horizontal="center"/>
    </xf>
    <xf numFmtId="0" fontId="0" fillId="0" borderId="1" xfId="0" applyBorder="1" applyAlignment="1">
      <alignment vertical="center" wrapText="1"/>
    </xf>
    <xf numFmtId="0" fontId="2" fillId="0" borderId="1" xfId="0" applyFont="1" applyBorder="1" applyAlignment="1">
      <alignment horizontal="left" vertical="center" wrapText="1"/>
    </xf>
    <xf numFmtId="0" fontId="2" fillId="0" borderId="1" xfId="0" applyFont="1" applyBorder="1" applyAlignment="1">
      <alignment vertical="center" wrapText="1"/>
    </xf>
    <xf numFmtId="9" fontId="2" fillId="9" borderId="1" xfId="1" applyFont="1" applyFill="1" applyBorder="1" applyAlignment="1">
      <alignment horizontal="center" vertical="center"/>
    </xf>
  </cellXfs>
  <cellStyles count="15">
    <cellStyle name="Hipervínculo" xfId="5" builtinId="8"/>
    <cellStyle name="Millares 2" xfId="10" xr:uid="{00000000-0005-0000-0000-000001000000}"/>
    <cellStyle name="Moneda 2" xfId="11" xr:uid="{00000000-0005-0000-0000-000002000000}"/>
    <cellStyle name="Moneda 3" xfId="12" xr:uid="{00000000-0005-0000-0000-000003000000}"/>
    <cellStyle name="Normal" xfId="0" builtinId="0"/>
    <cellStyle name="Normal 2" xfId="2" xr:uid="{00000000-0005-0000-0000-000005000000}"/>
    <cellStyle name="Normal 2 2" xfId="9" xr:uid="{00000000-0005-0000-0000-000006000000}"/>
    <cellStyle name="Normal 2 3" xfId="14" xr:uid="{00000000-0005-0000-0000-000007000000}"/>
    <cellStyle name="Normal 2 4" xfId="4" xr:uid="{00000000-0005-0000-0000-000008000000}"/>
    <cellStyle name="Normal 2 4 2" xfId="6" xr:uid="{00000000-0005-0000-0000-000009000000}"/>
    <cellStyle name="Normal 3" xfId="8" xr:uid="{00000000-0005-0000-0000-00000A000000}"/>
    <cellStyle name="Normal 4" xfId="3" xr:uid="{00000000-0005-0000-0000-00000B000000}"/>
    <cellStyle name="Normal 5" xfId="13" xr:uid="{00000000-0005-0000-0000-00000C000000}"/>
    <cellStyle name="Porcentaje" xfId="1" builtinId="5"/>
    <cellStyle name="Porcentaje 2" xfId="7" xr:uid="{00000000-0005-0000-0000-00000E000000}"/>
  </cellStyles>
  <dxfs count="0"/>
  <tableStyles count="0" defaultTableStyle="TableStyleMedium2" defaultPivotStyle="PivotStyleLight16"/>
  <colors>
    <mruColors>
      <color rgb="FFFDFB9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eru.gov.co/sites/default/files/control/INF%20IMP%20CODIGO%20INTEGRIDAD-OCT31-2021-I2021003039-nov22-202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65"/>
  <sheetViews>
    <sheetView topLeftCell="A26" zoomScale="98" zoomScaleNormal="98" zoomScaleSheetLayoutView="110" workbookViewId="0">
      <selection activeCell="D40" sqref="D40"/>
    </sheetView>
  </sheetViews>
  <sheetFormatPr baseColWidth="10" defaultColWidth="11.42578125" defaultRowHeight="16.5" x14ac:dyDescent="0.3"/>
  <cols>
    <col min="1" max="1" width="15.28515625" style="1" customWidth="1"/>
    <col min="2" max="2" width="11.140625" style="1" customWidth="1"/>
    <col min="3" max="3" width="17.85546875" style="1" customWidth="1"/>
    <col min="4" max="4" width="29.7109375" style="1" customWidth="1"/>
    <col min="5" max="5" width="48.28515625" style="1" customWidth="1"/>
    <col min="6" max="6" width="19.7109375" style="1" customWidth="1"/>
    <col min="7" max="7" width="13.5703125" style="1" customWidth="1"/>
    <col min="8" max="8" width="13.7109375" style="1" customWidth="1"/>
    <col min="9" max="9" width="15.140625" style="3" bestFit="1" customWidth="1"/>
    <col min="10" max="10" width="6.42578125" style="3" hidden="1" customWidth="1"/>
    <col min="11" max="11" width="7" style="3" hidden="1" customWidth="1"/>
    <col min="12" max="12" width="67.140625" style="1" bestFit="1" customWidth="1"/>
    <col min="13" max="13" width="68.140625" style="1" hidden="1" customWidth="1"/>
    <col min="14" max="14" width="56.28515625" style="1" hidden="1" customWidth="1"/>
    <col min="15" max="16384" width="11.42578125" style="1"/>
  </cols>
  <sheetData>
    <row r="1" spans="1:14" x14ac:dyDescent="0.3">
      <c r="A1" s="1" t="s">
        <v>0</v>
      </c>
      <c r="D1" s="136" t="s">
        <v>10</v>
      </c>
      <c r="E1" s="136"/>
      <c r="F1" s="2"/>
      <c r="G1" s="2"/>
      <c r="H1" s="2"/>
    </row>
    <row r="2" spans="1:14" x14ac:dyDescent="0.3">
      <c r="A2" s="1" t="s">
        <v>1</v>
      </c>
      <c r="D2" s="136">
        <v>2021</v>
      </c>
      <c r="E2" s="136"/>
      <c r="F2" s="2"/>
      <c r="G2" s="2"/>
      <c r="H2" s="2"/>
    </row>
    <row r="3" spans="1:14" x14ac:dyDescent="0.3">
      <c r="A3" s="1" t="s">
        <v>2</v>
      </c>
      <c r="D3" s="137">
        <v>44330</v>
      </c>
      <c r="E3" s="137"/>
      <c r="F3" s="2"/>
      <c r="G3" s="2"/>
      <c r="H3" s="2"/>
    </row>
    <row r="5" spans="1:14" ht="19.5" thickBot="1" x14ac:dyDescent="0.35">
      <c r="A5" s="138" t="s">
        <v>48</v>
      </c>
      <c r="B5" s="139"/>
      <c r="C5" s="139"/>
      <c r="D5" s="139"/>
      <c r="E5" s="139"/>
      <c r="F5" s="139"/>
      <c r="G5" s="139"/>
      <c r="H5" s="139"/>
      <c r="I5" s="139"/>
      <c r="J5" s="139"/>
      <c r="K5" s="139"/>
      <c r="L5" s="139"/>
    </row>
    <row r="6" spans="1:14" x14ac:dyDescent="0.3">
      <c r="A6" s="140" t="s">
        <v>49</v>
      </c>
      <c r="B6" s="141"/>
      <c r="C6" s="141"/>
      <c r="D6" s="141"/>
      <c r="E6" s="141"/>
      <c r="F6" s="141"/>
      <c r="G6" s="142"/>
      <c r="H6" s="142"/>
      <c r="I6" s="142"/>
      <c r="J6" s="10"/>
      <c r="K6" s="10"/>
      <c r="L6" s="11"/>
    </row>
    <row r="7" spans="1:14" ht="82.5" x14ac:dyDescent="0.3">
      <c r="A7" s="36" t="s">
        <v>3</v>
      </c>
      <c r="B7" s="106" t="s">
        <v>9</v>
      </c>
      <c r="C7" s="106"/>
      <c r="D7" s="36" t="s">
        <v>4</v>
      </c>
      <c r="E7" s="36" t="s">
        <v>5</v>
      </c>
      <c r="F7" s="36" t="s">
        <v>6</v>
      </c>
      <c r="G7" s="36" t="s">
        <v>7</v>
      </c>
      <c r="H7" s="36" t="s">
        <v>8</v>
      </c>
      <c r="I7" s="12" t="s">
        <v>11</v>
      </c>
      <c r="J7" s="12" t="s">
        <v>12</v>
      </c>
      <c r="K7" s="12" t="s">
        <v>47</v>
      </c>
      <c r="L7" s="36" t="s">
        <v>33</v>
      </c>
      <c r="M7" s="36" t="s">
        <v>34</v>
      </c>
      <c r="N7" s="36" t="s">
        <v>35</v>
      </c>
    </row>
    <row r="8" spans="1:14" ht="108.75" customHeight="1" x14ac:dyDescent="0.3">
      <c r="A8" s="106" t="s">
        <v>36</v>
      </c>
      <c r="B8" s="143" t="s">
        <v>51</v>
      </c>
      <c r="C8" s="143"/>
      <c r="D8" s="25" t="s">
        <v>37</v>
      </c>
      <c r="E8" s="25" t="s">
        <v>116</v>
      </c>
      <c r="F8" s="46" t="s">
        <v>22</v>
      </c>
      <c r="G8" s="49">
        <v>44317</v>
      </c>
      <c r="H8" s="49">
        <v>44561</v>
      </c>
      <c r="I8" s="40" t="s">
        <v>119</v>
      </c>
      <c r="J8" s="26"/>
      <c r="K8" s="21"/>
      <c r="L8" s="25" t="s">
        <v>116</v>
      </c>
      <c r="M8" s="16"/>
      <c r="N8" s="16"/>
    </row>
    <row r="9" spans="1:14" ht="72" customHeight="1" x14ac:dyDescent="0.3">
      <c r="A9" s="106"/>
      <c r="B9" s="144" t="s">
        <v>52</v>
      </c>
      <c r="C9" s="144"/>
      <c r="D9" s="25" t="s">
        <v>38</v>
      </c>
      <c r="E9" s="25" t="s">
        <v>116</v>
      </c>
      <c r="F9" s="46" t="s">
        <v>39</v>
      </c>
      <c r="G9" s="49">
        <v>44317</v>
      </c>
      <c r="H9" s="49">
        <v>44561</v>
      </c>
      <c r="I9" s="40" t="s">
        <v>119</v>
      </c>
      <c r="J9" s="26"/>
      <c r="K9" s="21"/>
      <c r="L9" s="25" t="s">
        <v>116</v>
      </c>
      <c r="M9" s="16"/>
      <c r="N9" s="16"/>
    </row>
    <row r="10" spans="1:14" ht="210.75" customHeight="1" x14ac:dyDescent="0.3">
      <c r="A10" s="106"/>
      <c r="B10" s="145" t="s">
        <v>53</v>
      </c>
      <c r="C10" s="145"/>
      <c r="D10" s="25" t="s">
        <v>56</v>
      </c>
      <c r="E10" s="25" t="s">
        <v>117</v>
      </c>
      <c r="F10" s="46" t="s">
        <v>58</v>
      </c>
      <c r="G10" s="49">
        <v>44228</v>
      </c>
      <c r="H10" s="49">
        <v>44561</v>
      </c>
      <c r="I10" s="40">
        <v>0.33</v>
      </c>
      <c r="J10" s="26"/>
      <c r="K10" s="21"/>
      <c r="L10" s="25" t="s">
        <v>120</v>
      </c>
      <c r="M10" s="16"/>
      <c r="N10" s="16"/>
    </row>
    <row r="11" spans="1:14" ht="102" customHeight="1" x14ac:dyDescent="0.3">
      <c r="A11" s="106"/>
      <c r="B11" s="105" t="s">
        <v>55</v>
      </c>
      <c r="C11" s="105"/>
      <c r="D11" s="25" t="s">
        <v>57</v>
      </c>
      <c r="E11" s="25" t="s">
        <v>118</v>
      </c>
      <c r="F11" s="46" t="s">
        <v>23</v>
      </c>
      <c r="G11" s="49">
        <v>44317</v>
      </c>
      <c r="H11" s="49">
        <v>44561</v>
      </c>
      <c r="I11" s="40">
        <v>0.33</v>
      </c>
      <c r="J11" s="22"/>
      <c r="K11" s="21"/>
      <c r="L11" s="24" t="s">
        <v>161</v>
      </c>
      <c r="M11" s="16"/>
      <c r="N11" s="16"/>
    </row>
    <row r="12" spans="1:14" ht="84" customHeight="1" x14ac:dyDescent="0.3">
      <c r="A12" s="106"/>
      <c r="B12" s="107" t="s">
        <v>54</v>
      </c>
      <c r="C12" s="107"/>
      <c r="D12" s="25" t="s">
        <v>21</v>
      </c>
      <c r="E12" s="25" t="s">
        <v>121</v>
      </c>
      <c r="F12" s="46" t="s">
        <v>14</v>
      </c>
      <c r="G12" s="49">
        <v>44228</v>
      </c>
      <c r="H12" s="49">
        <v>44561</v>
      </c>
      <c r="I12" s="40">
        <v>0.33</v>
      </c>
      <c r="J12" s="27"/>
      <c r="K12" s="21"/>
      <c r="L12" s="24" t="s">
        <v>122</v>
      </c>
      <c r="M12" s="50"/>
      <c r="N12" s="16"/>
    </row>
    <row r="13" spans="1:14" ht="66" customHeight="1" x14ac:dyDescent="0.3">
      <c r="A13" s="36" t="s">
        <v>15</v>
      </c>
      <c r="B13" s="130" t="s">
        <v>59</v>
      </c>
      <c r="C13" s="130"/>
      <c r="D13" s="155" t="s">
        <v>60</v>
      </c>
      <c r="E13" s="155"/>
      <c r="F13" s="155"/>
      <c r="G13" s="155"/>
      <c r="H13" s="155"/>
      <c r="I13" s="20" t="s">
        <v>119</v>
      </c>
      <c r="J13" s="21"/>
      <c r="K13" s="21"/>
      <c r="L13" s="25" t="s">
        <v>119</v>
      </c>
      <c r="M13" s="16"/>
      <c r="N13" s="16"/>
    </row>
    <row r="14" spans="1:14" ht="114.75" customHeight="1" x14ac:dyDescent="0.3">
      <c r="A14" s="106" t="s">
        <v>40</v>
      </c>
      <c r="B14" s="135" t="s">
        <v>61</v>
      </c>
      <c r="C14" s="135"/>
      <c r="D14" s="51" t="s">
        <v>62</v>
      </c>
      <c r="E14" s="25" t="s">
        <v>123</v>
      </c>
      <c r="F14" s="46" t="s">
        <v>66</v>
      </c>
      <c r="G14" s="49">
        <v>44228</v>
      </c>
      <c r="H14" s="49">
        <v>44316</v>
      </c>
      <c r="I14" s="40">
        <v>1</v>
      </c>
      <c r="J14" s="30"/>
      <c r="K14" s="21"/>
      <c r="L14" s="25" t="s">
        <v>162</v>
      </c>
      <c r="M14" s="52"/>
      <c r="N14" s="16"/>
    </row>
    <row r="15" spans="1:14" ht="99" x14ac:dyDescent="0.3">
      <c r="A15" s="106"/>
      <c r="B15" s="135"/>
      <c r="C15" s="135"/>
      <c r="D15" s="51" t="s">
        <v>63</v>
      </c>
      <c r="E15" s="25" t="s">
        <v>163</v>
      </c>
      <c r="F15" s="46" t="s">
        <v>66</v>
      </c>
      <c r="G15" s="49">
        <v>44180</v>
      </c>
      <c r="H15" s="49">
        <v>44285</v>
      </c>
      <c r="I15" s="40">
        <v>1</v>
      </c>
      <c r="J15" s="31"/>
      <c r="K15" s="21"/>
      <c r="L15" s="24" t="s">
        <v>124</v>
      </c>
      <c r="M15" s="52"/>
      <c r="N15" s="52"/>
    </row>
    <row r="16" spans="1:14" ht="101.25" customHeight="1" x14ac:dyDescent="0.3">
      <c r="A16" s="106"/>
      <c r="B16" s="134" t="s">
        <v>64</v>
      </c>
      <c r="C16" s="134"/>
      <c r="D16" s="51" t="s">
        <v>65</v>
      </c>
      <c r="E16" s="25" t="s">
        <v>154</v>
      </c>
      <c r="F16" s="46" t="s">
        <v>41</v>
      </c>
      <c r="G16" s="49">
        <v>44228</v>
      </c>
      <c r="H16" s="49">
        <v>44561</v>
      </c>
      <c r="I16" s="40">
        <v>0.33</v>
      </c>
      <c r="J16" s="59"/>
      <c r="K16" s="60"/>
      <c r="L16" s="24" t="s">
        <v>164</v>
      </c>
      <c r="M16" s="23"/>
      <c r="N16" s="23"/>
    </row>
    <row r="17" spans="1:14" ht="120.75" customHeight="1" x14ac:dyDescent="0.3">
      <c r="A17" s="106"/>
      <c r="B17" s="133" t="s">
        <v>67</v>
      </c>
      <c r="C17" s="131" t="s">
        <v>68</v>
      </c>
      <c r="D17" s="51" t="s">
        <v>71</v>
      </c>
      <c r="E17" s="25" t="s">
        <v>165</v>
      </c>
      <c r="F17" s="46" t="s">
        <v>41</v>
      </c>
      <c r="G17" s="49">
        <v>44197</v>
      </c>
      <c r="H17" s="49">
        <v>44561</v>
      </c>
      <c r="I17" s="40">
        <v>0.33</v>
      </c>
      <c r="J17" s="30"/>
      <c r="K17" s="21"/>
      <c r="L17" s="25" t="s">
        <v>133</v>
      </c>
      <c r="M17" s="52"/>
      <c r="N17" s="52"/>
    </row>
    <row r="18" spans="1:14" ht="66" x14ac:dyDescent="0.3">
      <c r="A18" s="106"/>
      <c r="B18" s="133"/>
      <c r="C18" s="131"/>
      <c r="D18" s="51" t="s">
        <v>72</v>
      </c>
      <c r="E18" s="25" t="s">
        <v>135</v>
      </c>
      <c r="F18" s="46" t="s">
        <v>41</v>
      </c>
      <c r="G18" s="49">
        <v>44197</v>
      </c>
      <c r="H18" s="49">
        <v>44561</v>
      </c>
      <c r="I18" s="40">
        <v>0.33</v>
      </c>
      <c r="J18" s="26"/>
      <c r="K18" s="21"/>
      <c r="L18" s="25" t="s">
        <v>134</v>
      </c>
      <c r="M18" s="52"/>
      <c r="N18" s="23"/>
    </row>
    <row r="19" spans="1:14" ht="264" x14ac:dyDescent="0.3">
      <c r="A19" s="106"/>
      <c r="B19" s="133"/>
      <c r="C19" s="131"/>
      <c r="D19" s="51" t="s">
        <v>73</v>
      </c>
      <c r="E19" s="25" t="s">
        <v>125</v>
      </c>
      <c r="F19" s="46" t="s">
        <v>24</v>
      </c>
      <c r="G19" s="49">
        <v>44166</v>
      </c>
      <c r="H19" s="49">
        <v>44227</v>
      </c>
      <c r="I19" s="40">
        <v>1</v>
      </c>
      <c r="J19" s="26"/>
      <c r="K19" s="21"/>
      <c r="L19" s="25" t="s">
        <v>166</v>
      </c>
      <c r="M19" s="52"/>
      <c r="N19" s="52"/>
    </row>
    <row r="20" spans="1:14" ht="165" x14ac:dyDescent="0.3">
      <c r="A20" s="106"/>
      <c r="B20" s="133"/>
      <c r="C20" s="131"/>
      <c r="D20" s="51" t="s">
        <v>74</v>
      </c>
      <c r="E20" s="25" t="s">
        <v>167</v>
      </c>
      <c r="F20" s="46" t="s">
        <v>24</v>
      </c>
      <c r="G20" s="49">
        <v>44228</v>
      </c>
      <c r="H20" s="49">
        <v>44377</v>
      </c>
      <c r="I20" s="41">
        <v>0.5</v>
      </c>
      <c r="J20" s="32"/>
      <c r="K20" s="21"/>
      <c r="L20" s="25" t="s">
        <v>126</v>
      </c>
      <c r="M20" s="52"/>
      <c r="N20" s="52"/>
    </row>
    <row r="21" spans="1:14" ht="201.75" customHeight="1" x14ac:dyDescent="0.3">
      <c r="A21" s="106"/>
      <c r="B21" s="133"/>
      <c r="C21" s="132" t="s">
        <v>69</v>
      </c>
      <c r="D21" s="156" t="s">
        <v>75</v>
      </c>
      <c r="E21" s="25" t="s">
        <v>138</v>
      </c>
      <c r="F21" s="159" t="s">
        <v>25</v>
      </c>
      <c r="G21" s="162">
        <v>44228</v>
      </c>
      <c r="H21" s="162">
        <v>44560</v>
      </c>
      <c r="I21" s="152">
        <v>0.33</v>
      </c>
      <c r="J21" s="26"/>
      <c r="K21" s="21"/>
      <c r="L21" s="61" t="s">
        <v>141</v>
      </c>
      <c r="M21" s="52"/>
      <c r="N21" s="52"/>
    </row>
    <row r="22" spans="1:14" ht="181.5" x14ac:dyDescent="0.3">
      <c r="A22" s="106"/>
      <c r="B22" s="133"/>
      <c r="C22" s="132"/>
      <c r="D22" s="157"/>
      <c r="E22" s="25" t="s">
        <v>139</v>
      </c>
      <c r="F22" s="160"/>
      <c r="G22" s="163"/>
      <c r="H22" s="163"/>
      <c r="I22" s="153"/>
      <c r="J22" s="26"/>
      <c r="K22" s="21"/>
      <c r="L22" s="61" t="s">
        <v>142</v>
      </c>
      <c r="M22" s="52"/>
      <c r="N22" s="52"/>
    </row>
    <row r="23" spans="1:14" ht="165" x14ac:dyDescent="0.3">
      <c r="A23" s="106"/>
      <c r="B23" s="133"/>
      <c r="C23" s="132"/>
      <c r="D23" s="158"/>
      <c r="E23" s="25" t="s">
        <v>140</v>
      </c>
      <c r="F23" s="161"/>
      <c r="G23" s="164"/>
      <c r="H23" s="164"/>
      <c r="I23" s="154"/>
      <c r="J23" s="26"/>
      <c r="K23" s="21"/>
      <c r="L23" s="61" t="s">
        <v>143</v>
      </c>
      <c r="M23" s="52"/>
      <c r="N23" s="52"/>
    </row>
    <row r="24" spans="1:14" ht="66" x14ac:dyDescent="0.3">
      <c r="A24" s="106"/>
      <c r="B24" s="133"/>
      <c r="C24" s="132"/>
      <c r="D24" s="51" t="s">
        <v>76</v>
      </c>
      <c r="E24" s="25" t="s">
        <v>127</v>
      </c>
      <c r="F24" s="46" t="s">
        <v>24</v>
      </c>
      <c r="G24" s="49">
        <v>44197</v>
      </c>
      <c r="H24" s="49">
        <v>44560</v>
      </c>
      <c r="I24" s="40">
        <v>0</v>
      </c>
      <c r="J24" s="26"/>
      <c r="K24" s="21"/>
      <c r="L24" s="25" t="s">
        <v>127</v>
      </c>
      <c r="M24" s="23"/>
      <c r="N24" s="23"/>
    </row>
    <row r="25" spans="1:14" ht="181.5" x14ac:dyDescent="0.3">
      <c r="A25" s="106"/>
      <c r="B25" s="133"/>
      <c r="C25" s="132"/>
      <c r="D25" s="51" t="s">
        <v>77</v>
      </c>
      <c r="E25" s="25" t="s">
        <v>127</v>
      </c>
      <c r="F25" s="46" t="s">
        <v>30</v>
      </c>
      <c r="G25" s="49">
        <v>44228</v>
      </c>
      <c r="H25" s="49">
        <v>44561</v>
      </c>
      <c r="I25" s="41">
        <v>0</v>
      </c>
      <c r="J25" s="24"/>
      <c r="K25" s="21"/>
      <c r="L25" s="52" t="s">
        <v>150</v>
      </c>
      <c r="M25" s="52"/>
      <c r="N25" s="23"/>
    </row>
    <row r="26" spans="1:14" ht="82.5" customHeight="1" x14ac:dyDescent="0.3">
      <c r="A26" s="106"/>
      <c r="B26" s="133"/>
      <c r="C26" s="132"/>
      <c r="D26" s="51" t="s">
        <v>78</v>
      </c>
      <c r="E26" s="25" t="s">
        <v>128</v>
      </c>
      <c r="F26" s="46" t="s">
        <v>66</v>
      </c>
      <c r="G26" s="49">
        <v>44378</v>
      </c>
      <c r="H26" s="49">
        <v>44560</v>
      </c>
      <c r="I26" s="41" t="s">
        <v>119</v>
      </c>
      <c r="J26" s="24"/>
      <c r="K26" s="21"/>
      <c r="L26" s="25" t="s">
        <v>128</v>
      </c>
      <c r="M26" s="52"/>
      <c r="N26" s="23"/>
    </row>
    <row r="27" spans="1:14" ht="99" x14ac:dyDescent="0.3">
      <c r="A27" s="106"/>
      <c r="B27" s="133"/>
      <c r="C27" s="54" t="s">
        <v>70</v>
      </c>
      <c r="D27" s="25" t="s">
        <v>79</v>
      </c>
      <c r="E27" s="25" t="s">
        <v>127</v>
      </c>
      <c r="F27" s="46" t="s">
        <v>80</v>
      </c>
      <c r="G27" s="49">
        <v>44228</v>
      </c>
      <c r="H27" s="49">
        <v>44560</v>
      </c>
      <c r="I27" s="42" t="s">
        <v>119</v>
      </c>
      <c r="J27" s="21"/>
      <c r="K27" s="21"/>
      <c r="L27" s="25" t="s">
        <v>131</v>
      </c>
      <c r="M27" s="52"/>
      <c r="N27" s="23"/>
    </row>
    <row r="28" spans="1:14" ht="99" x14ac:dyDescent="0.3">
      <c r="A28" s="106"/>
      <c r="B28" s="150" t="s">
        <v>81</v>
      </c>
      <c r="C28" s="150"/>
      <c r="D28" s="25" t="s">
        <v>82</v>
      </c>
      <c r="E28" s="25" t="s">
        <v>116</v>
      </c>
      <c r="F28" s="46" t="s">
        <v>86</v>
      </c>
      <c r="G28" s="49">
        <v>44317</v>
      </c>
      <c r="H28" s="49">
        <v>44560</v>
      </c>
      <c r="I28" s="35" t="s">
        <v>119</v>
      </c>
      <c r="J28" s="21"/>
      <c r="K28" s="21"/>
      <c r="L28" s="25" t="s">
        <v>116</v>
      </c>
      <c r="M28" s="52"/>
      <c r="N28" s="23"/>
    </row>
    <row r="29" spans="1:14" ht="66" x14ac:dyDescent="0.3">
      <c r="A29" s="106"/>
      <c r="B29" s="150"/>
      <c r="C29" s="150"/>
      <c r="D29" s="51" t="s">
        <v>83</v>
      </c>
      <c r="E29" s="25" t="s">
        <v>129</v>
      </c>
      <c r="F29" s="46" t="s">
        <v>24</v>
      </c>
      <c r="G29" s="49">
        <v>44501</v>
      </c>
      <c r="H29" s="49">
        <v>44560</v>
      </c>
      <c r="I29" s="35" t="s">
        <v>119</v>
      </c>
      <c r="J29" s="21"/>
      <c r="K29" s="21"/>
      <c r="L29" s="25" t="s">
        <v>129</v>
      </c>
      <c r="M29" s="52"/>
      <c r="N29" s="52"/>
    </row>
    <row r="30" spans="1:14" ht="94.5" customHeight="1" x14ac:dyDescent="0.3">
      <c r="A30" s="106"/>
      <c r="B30" s="150"/>
      <c r="C30" s="150"/>
      <c r="D30" s="51" t="s">
        <v>84</v>
      </c>
      <c r="E30" s="25" t="s">
        <v>128</v>
      </c>
      <c r="F30" s="46" t="s">
        <v>80</v>
      </c>
      <c r="G30" s="49">
        <v>44378</v>
      </c>
      <c r="H30" s="49">
        <v>44560</v>
      </c>
      <c r="I30" s="35" t="s">
        <v>119</v>
      </c>
      <c r="J30" s="28"/>
      <c r="K30" s="28"/>
      <c r="L30" s="25" t="s">
        <v>128</v>
      </c>
      <c r="M30" s="52"/>
      <c r="N30" s="52"/>
    </row>
    <row r="31" spans="1:14" ht="101.25" customHeight="1" x14ac:dyDescent="0.3">
      <c r="A31" s="106"/>
      <c r="B31" s="150"/>
      <c r="C31" s="150"/>
      <c r="D31" s="51" t="s">
        <v>85</v>
      </c>
      <c r="E31" s="25" t="s">
        <v>130</v>
      </c>
      <c r="F31" s="46" t="s">
        <v>87</v>
      </c>
      <c r="G31" s="55">
        <v>44348</v>
      </c>
      <c r="H31" s="55">
        <v>44561</v>
      </c>
      <c r="I31" s="35">
        <v>0.9</v>
      </c>
      <c r="J31" s="21"/>
      <c r="K31" s="21"/>
      <c r="L31" s="25" t="s">
        <v>132</v>
      </c>
      <c r="M31" s="52"/>
      <c r="N31" s="52"/>
    </row>
    <row r="32" spans="1:14" ht="232.5" customHeight="1" x14ac:dyDescent="0.3">
      <c r="A32" s="106" t="s">
        <v>88</v>
      </c>
      <c r="B32" s="151" t="s">
        <v>89</v>
      </c>
      <c r="C32" s="151"/>
      <c r="D32" s="68" t="s">
        <v>94</v>
      </c>
      <c r="E32" s="68"/>
      <c r="F32" s="68"/>
      <c r="G32" s="68"/>
      <c r="H32" s="68"/>
      <c r="I32" s="68"/>
      <c r="J32" s="68"/>
      <c r="K32" s="68"/>
      <c r="L32" s="68"/>
      <c r="M32" s="52"/>
      <c r="N32" s="52"/>
    </row>
    <row r="33" spans="1:14" ht="94.5" customHeight="1" x14ac:dyDescent="0.3">
      <c r="A33" s="106"/>
      <c r="B33" s="144" t="s">
        <v>90</v>
      </c>
      <c r="C33" s="144"/>
      <c r="D33" s="23" t="s">
        <v>42</v>
      </c>
      <c r="E33" s="62" t="s">
        <v>119</v>
      </c>
      <c r="F33" s="45" t="s">
        <v>26</v>
      </c>
      <c r="G33" s="55">
        <v>44228</v>
      </c>
      <c r="H33" s="55">
        <v>44408</v>
      </c>
      <c r="I33" s="43" t="s">
        <v>119</v>
      </c>
      <c r="J33" s="21"/>
      <c r="K33" s="21"/>
      <c r="L33" s="62" t="s">
        <v>168</v>
      </c>
      <c r="M33" s="52"/>
      <c r="N33" s="52"/>
    </row>
    <row r="34" spans="1:14" ht="75.75" customHeight="1" x14ac:dyDescent="0.3">
      <c r="A34" s="106"/>
      <c r="B34" s="145" t="s">
        <v>91</v>
      </c>
      <c r="C34" s="145"/>
      <c r="D34" s="25" t="s">
        <v>95</v>
      </c>
      <c r="E34" s="62" t="s">
        <v>169</v>
      </c>
      <c r="F34" s="46" t="s">
        <v>26</v>
      </c>
      <c r="G34" s="49">
        <v>44228</v>
      </c>
      <c r="H34" s="49">
        <v>44561</v>
      </c>
      <c r="I34" s="43">
        <v>0.33</v>
      </c>
      <c r="J34" s="21"/>
      <c r="K34" s="21"/>
      <c r="L34" s="62" t="s">
        <v>155</v>
      </c>
      <c r="M34" s="52"/>
      <c r="N34" s="52"/>
    </row>
    <row r="35" spans="1:14" ht="84" customHeight="1" x14ac:dyDescent="0.3">
      <c r="A35" s="106"/>
      <c r="B35" s="145"/>
      <c r="C35" s="145"/>
      <c r="D35" s="25" t="s">
        <v>96</v>
      </c>
      <c r="E35" s="52" t="s">
        <v>170</v>
      </c>
      <c r="F35" s="64" t="s">
        <v>26</v>
      </c>
      <c r="G35" s="65">
        <v>44228</v>
      </c>
      <c r="H35" s="65">
        <v>44561</v>
      </c>
      <c r="I35" s="43">
        <v>0.33</v>
      </c>
      <c r="J35" s="21"/>
      <c r="K35" s="21"/>
      <c r="L35" s="52" t="s">
        <v>171</v>
      </c>
      <c r="M35" s="52"/>
      <c r="N35" s="52"/>
    </row>
    <row r="36" spans="1:14" ht="66.75" customHeight="1" x14ac:dyDescent="0.3">
      <c r="A36" s="106"/>
      <c r="B36" s="145"/>
      <c r="C36" s="145"/>
      <c r="D36" s="25" t="s">
        <v>27</v>
      </c>
      <c r="E36" s="52" t="s">
        <v>172</v>
      </c>
      <c r="F36" s="64" t="s">
        <v>26</v>
      </c>
      <c r="G36" s="65">
        <v>44228</v>
      </c>
      <c r="H36" s="65">
        <v>44561</v>
      </c>
      <c r="I36" s="43">
        <v>0.33</v>
      </c>
      <c r="J36" s="21"/>
      <c r="K36" s="21"/>
      <c r="L36" s="52" t="s">
        <v>144</v>
      </c>
      <c r="M36" s="52"/>
      <c r="N36" s="52"/>
    </row>
    <row r="37" spans="1:14" ht="240.75" customHeight="1" x14ac:dyDescent="0.3">
      <c r="A37" s="106"/>
      <c r="B37" s="145"/>
      <c r="C37" s="145"/>
      <c r="D37" s="25" t="s">
        <v>97</v>
      </c>
      <c r="E37" s="52" t="s">
        <v>173</v>
      </c>
      <c r="F37" s="64" t="s">
        <v>28</v>
      </c>
      <c r="G37" s="65">
        <v>44228</v>
      </c>
      <c r="H37" s="65">
        <v>44561</v>
      </c>
      <c r="I37" s="35">
        <v>0.33</v>
      </c>
      <c r="J37" s="21"/>
      <c r="K37" s="21"/>
      <c r="L37" s="52" t="s">
        <v>174</v>
      </c>
      <c r="M37" s="52"/>
      <c r="N37" s="52"/>
    </row>
    <row r="38" spans="1:14" ht="126" customHeight="1" x14ac:dyDescent="0.3">
      <c r="A38" s="106"/>
      <c r="B38" s="105" t="s">
        <v>92</v>
      </c>
      <c r="C38" s="105"/>
      <c r="D38" s="25" t="s">
        <v>43</v>
      </c>
      <c r="E38" s="62" t="s">
        <v>148</v>
      </c>
      <c r="F38" s="46" t="s">
        <v>26</v>
      </c>
      <c r="G38" s="49">
        <v>44228</v>
      </c>
      <c r="H38" s="49">
        <v>44561</v>
      </c>
      <c r="I38" s="43">
        <v>0.33</v>
      </c>
      <c r="J38" s="21"/>
      <c r="K38" s="21"/>
      <c r="L38" s="62" t="s">
        <v>175</v>
      </c>
      <c r="M38" s="52"/>
      <c r="N38" s="52"/>
    </row>
    <row r="39" spans="1:14" ht="132" x14ac:dyDescent="0.3">
      <c r="A39" s="106"/>
      <c r="B39" s="105"/>
      <c r="C39" s="105"/>
      <c r="D39" s="25" t="s">
        <v>44</v>
      </c>
      <c r="E39" s="62" t="s">
        <v>147</v>
      </c>
      <c r="F39" s="46" t="s">
        <v>26</v>
      </c>
      <c r="G39" s="49">
        <v>44228</v>
      </c>
      <c r="H39" s="49">
        <v>44561</v>
      </c>
      <c r="I39" s="43">
        <v>0.33</v>
      </c>
      <c r="J39" s="21"/>
      <c r="K39" s="21"/>
      <c r="L39" s="63" t="s">
        <v>146</v>
      </c>
      <c r="M39" s="52"/>
      <c r="N39" s="52"/>
    </row>
    <row r="40" spans="1:14" ht="123" customHeight="1" x14ac:dyDescent="0.3">
      <c r="A40" s="106"/>
      <c r="B40" s="107" t="s">
        <v>93</v>
      </c>
      <c r="C40" s="107"/>
      <c r="D40" s="25" t="s">
        <v>98</v>
      </c>
      <c r="E40" s="52" t="s">
        <v>156</v>
      </c>
      <c r="F40" s="64" t="s">
        <v>29</v>
      </c>
      <c r="G40" s="65">
        <v>44228</v>
      </c>
      <c r="H40" s="65">
        <v>44560</v>
      </c>
      <c r="I40" s="43">
        <v>0.33</v>
      </c>
      <c r="J40" s="21"/>
      <c r="K40" s="21"/>
      <c r="L40" s="52" t="s">
        <v>145</v>
      </c>
      <c r="M40" s="52"/>
      <c r="N40" s="52"/>
    </row>
    <row r="41" spans="1:14" ht="99" x14ac:dyDescent="0.3">
      <c r="A41" s="106"/>
      <c r="B41" s="107"/>
      <c r="C41" s="107"/>
      <c r="D41" s="25" t="s">
        <v>45</v>
      </c>
      <c r="E41" s="52" t="s">
        <v>159</v>
      </c>
      <c r="F41" s="64" t="s">
        <v>26</v>
      </c>
      <c r="G41" s="65">
        <v>44256</v>
      </c>
      <c r="H41" s="65">
        <v>44561</v>
      </c>
      <c r="I41" s="43">
        <v>0.33</v>
      </c>
      <c r="J41" s="21"/>
      <c r="K41" s="21"/>
      <c r="L41" s="52" t="s">
        <v>176</v>
      </c>
      <c r="M41" s="52"/>
      <c r="N41" s="52"/>
    </row>
    <row r="42" spans="1:14" ht="114.75" customHeight="1" x14ac:dyDescent="0.3">
      <c r="A42" s="106"/>
      <c r="B42" s="108" t="s">
        <v>54</v>
      </c>
      <c r="C42" s="108"/>
      <c r="D42" s="25" t="s">
        <v>99</v>
      </c>
      <c r="E42" s="52" t="s">
        <v>157</v>
      </c>
      <c r="F42" s="64" t="s">
        <v>26</v>
      </c>
      <c r="G42" s="65">
        <v>44256</v>
      </c>
      <c r="H42" s="65">
        <v>44561</v>
      </c>
      <c r="I42" s="43">
        <v>0.33</v>
      </c>
      <c r="J42" s="21"/>
      <c r="K42" s="21"/>
      <c r="L42" s="52" t="s">
        <v>157</v>
      </c>
      <c r="M42" s="52"/>
      <c r="N42" s="52"/>
    </row>
    <row r="43" spans="1:14" ht="168.75" customHeight="1" x14ac:dyDescent="0.3">
      <c r="A43" s="111" t="s">
        <v>100</v>
      </c>
      <c r="B43" s="114" t="s">
        <v>108</v>
      </c>
      <c r="C43" s="115"/>
      <c r="D43" s="25" t="s">
        <v>101</v>
      </c>
      <c r="E43" s="25" t="s">
        <v>101</v>
      </c>
      <c r="F43" s="46" t="s">
        <v>113</v>
      </c>
      <c r="G43" s="56">
        <v>44228</v>
      </c>
      <c r="H43" s="56">
        <v>44561</v>
      </c>
      <c r="I43" s="43">
        <v>0.33</v>
      </c>
      <c r="J43" s="21"/>
      <c r="K43" s="21"/>
      <c r="L43" s="25" t="s">
        <v>177</v>
      </c>
      <c r="M43" s="52"/>
      <c r="N43" s="52"/>
    </row>
    <row r="44" spans="1:14" ht="82.5" x14ac:dyDescent="0.3">
      <c r="A44" s="112"/>
      <c r="B44" s="116"/>
      <c r="C44" s="117"/>
      <c r="D44" s="53" t="s">
        <v>102</v>
      </c>
      <c r="E44" s="25" t="s">
        <v>127</v>
      </c>
      <c r="F44" s="46" t="s">
        <v>24</v>
      </c>
      <c r="G44" s="49">
        <v>44228</v>
      </c>
      <c r="H44" s="55">
        <v>44560</v>
      </c>
      <c r="I44" s="43">
        <v>0</v>
      </c>
      <c r="J44" s="21"/>
      <c r="K44" s="21"/>
      <c r="L44" s="25" t="s">
        <v>127</v>
      </c>
      <c r="M44" s="52"/>
      <c r="N44" s="52"/>
    </row>
    <row r="45" spans="1:14" ht="126.75" customHeight="1" x14ac:dyDescent="0.3">
      <c r="A45" s="112"/>
      <c r="B45" s="118"/>
      <c r="C45" s="119"/>
      <c r="D45" s="53" t="s">
        <v>103</v>
      </c>
      <c r="E45" s="25" t="s">
        <v>152</v>
      </c>
      <c r="F45" s="46" t="s">
        <v>30</v>
      </c>
      <c r="G45" s="56">
        <v>44228</v>
      </c>
      <c r="H45" s="56">
        <v>44561</v>
      </c>
      <c r="I45" s="35">
        <v>0.33</v>
      </c>
      <c r="J45" s="21"/>
      <c r="K45" s="29"/>
      <c r="L45" s="52" t="s">
        <v>151</v>
      </c>
      <c r="M45" s="52"/>
      <c r="N45" s="52"/>
    </row>
    <row r="46" spans="1:14" ht="127.5" customHeight="1" x14ac:dyDescent="0.3">
      <c r="A46" s="112"/>
      <c r="B46" s="120" t="s">
        <v>109</v>
      </c>
      <c r="C46" s="121"/>
      <c r="D46" s="25" t="s">
        <v>104</v>
      </c>
      <c r="E46" s="52" t="s">
        <v>158</v>
      </c>
      <c r="F46" s="64" t="s">
        <v>26</v>
      </c>
      <c r="G46" s="65">
        <v>44256</v>
      </c>
      <c r="H46" s="65">
        <v>44561</v>
      </c>
      <c r="I46" s="43">
        <v>0.33</v>
      </c>
      <c r="J46" s="21"/>
      <c r="K46" s="21"/>
      <c r="L46" s="52" t="s">
        <v>157</v>
      </c>
      <c r="M46" s="52"/>
      <c r="N46" s="52"/>
    </row>
    <row r="47" spans="1:14" ht="115.5" x14ac:dyDescent="0.3">
      <c r="A47" s="112"/>
      <c r="B47" s="122"/>
      <c r="C47" s="123"/>
      <c r="D47" s="25" t="s">
        <v>43</v>
      </c>
      <c r="E47" s="62" t="s">
        <v>148</v>
      </c>
      <c r="F47" s="46" t="s">
        <v>16</v>
      </c>
      <c r="G47" s="56">
        <v>44228</v>
      </c>
      <c r="H47" s="56">
        <v>44561</v>
      </c>
      <c r="I47" s="43">
        <v>0.33</v>
      </c>
      <c r="J47" s="21"/>
      <c r="K47" s="21"/>
      <c r="L47" s="62" t="s">
        <v>175</v>
      </c>
      <c r="M47" s="57"/>
      <c r="N47" s="52"/>
    </row>
    <row r="48" spans="1:14" ht="115.5" x14ac:dyDescent="0.3">
      <c r="A48" s="112"/>
      <c r="B48" s="124" t="s">
        <v>110</v>
      </c>
      <c r="C48" s="125"/>
      <c r="D48" s="25" t="s">
        <v>105</v>
      </c>
      <c r="E48" s="25" t="s">
        <v>178</v>
      </c>
      <c r="F48" s="46" t="s">
        <v>30</v>
      </c>
      <c r="G48" s="56">
        <v>44228</v>
      </c>
      <c r="H48" s="56">
        <v>44561</v>
      </c>
      <c r="I48" s="35">
        <v>0.15</v>
      </c>
      <c r="J48" s="21"/>
      <c r="K48" s="21"/>
      <c r="L48" s="52" t="s">
        <v>179</v>
      </c>
      <c r="M48" s="57"/>
      <c r="N48" s="52"/>
    </row>
    <row r="49" spans="1:14" ht="115.5" x14ac:dyDescent="0.3">
      <c r="A49" s="112"/>
      <c r="B49" s="126" t="s">
        <v>111</v>
      </c>
      <c r="C49" s="127"/>
      <c r="D49" s="25" t="s">
        <v>106</v>
      </c>
      <c r="E49" s="25" t="s">
        <v>136</v>
      </c>
      <c r="F49" s="46" t="s">
        <v>114</v>
      </c>
      <c r="G49" s="56">
        <v>44197</v>
      </c>
      <c r="H49" s="56">
        <v>44561</v>
      </c>
      <c r="I49" s="35">
        <v>0.33</v>
      </c>
      <c r="J49" s="21"/>
      <c r="K49" s="21"/>
      <c r="L49" s="25" t="s">
        <v>137</v>
      </c>
      <c r="M49" s="23"/>
      <c r="N49" s="52"/>
    </row>
    <row r="50" spans="1:14" ht="94.5" customHeight="1" x14ac:dyDescent="0.3">
      <c r="A50" s="113"/>
      <c r="B50" s="128" t="s">
        <v>112</v>
      </c>
      <c r="C50" s="129"/>
      <c r="D50" s="25" t="s">
        <v>107</v>
      </c>
      <c r="E50" s="52" t="s">
        <v>180</v>
      </c>
      <c r="F50" s="64" t="s">
        <v>16</v>
      </c>
      <c r="G50" s="66">
        <v>44228</v>
      </c>
      <c r="H50" s="66">
        <v>44561</v>
      </c>
      <c r="I50" s="35">
        <v>0.25</v>
      </c>
      <c r="J50" s="21"/>
      <c r="K50" s="29"/>
      <c r="L50" s="24" t="s">
        <v>149</v>
      </c>
      <c r="M50" s="24"/>
      <c r="N50" s="24"/>
    </row>
    <row r="51" spans="1:14" ht="146.25" customHeight="1" x14ac:dyDescent="0.3">
      <c r="A51" s="47" t="s">
        <v>17</v>
      </c>
      <c r="B51" s="109" t="s">
        <v>115</v>
      </c>
      <c r="C51" s="110"/>
      <c r="D51" s="33" t="s">
        <v>46</v>
      </c>
      <c r="E51" s="52" t="s">
        <v>181</v>
      </c>
      <c r="F51" s="64" t="s">
        <v>31</v>
      </c>
      <c r="G51" s="67">
        <v>44348</v>
      </c>
      <c r="H51" s="66">
        <v>44469</v>
      </c>
      <c r="I51" s="35">
        <v>0.33</v>
      </c>
      <c r="J51" s="21"/>
      <c r="K51" s="29"/>
      <c r="L51" s="52" t="s">
        <v>153</v>
      </c>
      <c r="M51" s="58"/>
      <c r="N51" s="58"/>
    </row>
    <row r="52" spans="1:14" x14ac:dyDescent="0.3">
      <c r="A52" s="44"/>
      <c r="B52" s="39"/>
      <c r="C52" s="37"/>
      <c r="D52" s="38"/>
      <c r="E52" s="19"/>
      <c r="F52" s="18"/>
      <c r="G52" s="17"/>
      <c r="H52" s="17"/>
      <c r="I52" s="34"/>
      <c r="J52" s="21"/>
      <c r="K52" s="29"/>
      <c r="L52" s="25"/>
      <c r="M52" s="48"/>
      <c r="N52" s="48"/>
    </row>
    <row r="53" spans="1:14" ht="18.75" x14ac:dyDescent="0.3">
      <c r="A53" s="147" t="s">
        <v>13</v>
      </c>
      <c r="B53" s="147"/>
      <c r="C53" s="147"/>
      <c r="D53" s="147"/>
      <c r="E53" s="147"/>
      <c r="F53" s="147"/>
      <c r="G53" s="147"/>
      <c r="H53" s="147"/>
      <c r="I53" s="13">
        <f>AVERAGE(I8:I51)</f>
        <v>0.37687500000000007</v>
      </c>
      <c r="J53" s="13">
        <f>SUM(J8:J50)/45</f>
        <v>0</v>
      </c>
      <c r="K53" s="15" t="e">
        <f>AVERAGE(K8:K50)</f>
        <v>#DIV/0!</v>
      </c>
      <c r="L53" s="14"/>
    </row>
    <row r="54" spans="1:14" ht="18.75" x14ac:dyDescent="0.3">
      <c r="A54" s="6"/>
      <c r="B54" s="6"/>
      <c r="C54" s="6"/>
      <c r="D54" s="6"/>
      <c r="E54" s="6"/>
      <c r="F54" s="6"/>
      <c r="G54" s="6"/>
      <c r="H54" s="6"/>
      <c r="I54" s="4"/>
      <c r="J54" s="5"/>
      <c r="K54" s="5"/>
    </row>
    <row r="55" spans="1:14" ht="18.75" x14ac:dyDescent="0.3">
      <c r="A55" s="7"/>
      <c r="B55" s="148" t="s">
        <v>18</v>
      </c>
      <c r="C55" s="149"/>
      <c r="D55" s="149"/>
      <c r="E55" s="149"/>
      <c r="F55" s="6"/>
      <c r="G55" s="6"/>
      <c r="H55" s="6"/>
      <c r="I55" s="4"/>
      <c r="J55" s="5"/>
      <c r="K55" s="5"/>
    </row>
    <row r="56" spans="1:14" ht="18.75" x14ac:dyDescent="0.3">
      <c r="A56" s="8"/>
      <c r="B56" s="148" t="s">
        <v>19</v>
      </c>
      <c r="C56" s="149"/>
      <c r="D56" s="149"/>
      <c r="E56" s="149"/>
      <c r="F56" s="6"/>
      <c r="G56" s="6"/>
      <c r="H56" s="6"/>
      <c r="I56" s="4"/>
      <c r="J56" s="5"/>
      <c r="K56" s="5"/>
    </row>
    <row r="57" spans="1:14" ht="18.75" x14ac:dyDescent="0.3">
      <c r="A57" s="9"/>
      <c r="B57" s="148" t="s">
        <v>20</v>
      </c>
      <c r="C57" s="149"/>
      <c r="D57" s="149"/>
      <c r="E57" s="149"/>
      <c r="F57" s="6"/>
      <c r="G57" s="6"/>
      <c r="H57" s="6"/>
      <c r="I57" s="4"/>
      <c r="J57" s="5"/>
      <c r="K57" s="5"/>
    </row>
    <row r="58" spans="1:14" ht="18.75" x14ac:dyDescent="0.3">
      <c r="A58" s="6"/>
      <c r="B58" s="6"/>
      <c r="C58" s="6"/>
      <c r="D58" s="6"/>
      <c r="E58" s="6"/>
      <c r="F58" s="6"/>
      <c r="G58" s="6"/>
      <c r="H58" s="6"/>
      <c r="I58" s="4"/>
      <c r="J58" s="5"/>
      <c r="K58" s="5"/>
    </row>
    <row r="59" spans="1:14" x14ac:dyDescent="0.3">
      <c r="A59" s="146" t="s">
        <v>160</v>
      </c>
      <c r="B59" s="146"/>
      <c r="C59" s="146"/>
      <c r="D59" s="146"/>
      <c r="E59" s="146"/>
      <c r="F59" s="146"/>
      <c r="G59" s="146"/>
      <c r="H59" s="146"/>
      <c r="I59" s="146"/>
      <c r="J59" s="146"/>
      <c r="K59" s="146"/>
      <c r="L59" s="146"/>
      <c r="M59" s="146"/>
      <c r="N59" s="146"/>
    </row>
    <row r="60" spans="1:14" x14ac:dyDescent="0.3">
      <c r="A60" s="146"/>
      <c r="B60" s="146"/>
      <c r="C60" s="146"/>
      <c r="D60" s="146"/>
      <c r="E60" s="146"/>
      <c r="F60" s="146"/>
      <c r="G60" s="146"/>
      <c r="H60" s="146"/>
      <c r="I60" s="146"/>
      <c r="J60" s="146"/>
      <c r="K60" s="146"/>
      <c r="L60" s="146"/>
      <c r="M60" s="146"/>
      <c r="N60" s="146"/>
    </row>
    <row r="61" spans="1:14" x14ac:dyDescent="0.3">
      <c r="A61" s="146"/>
      <c r="B61" s="146"/>
      <c r="C61" s="146"/>
      <c r="D61" s="146"/>
      <c r="E61" s="146"/>
      <c r="F61" s="146"/>
      <c r="G61" s="146"/>
      <c r="H61" s="146"/>
      <c r="I61" s="146"/>
      <c r="J61" s="146"/>
      <c r="K61" s="146"/>
      <c r="L61" s="146"/>
      <c r="M61" s="146"/>
      <c r="N61" s="146"/>
    </row>
    <row r="62" spans="1:14" x14ac:dyDescent="0.3">
      <c r="A62" s="146"/>
      <c r="B62" s="146"/>
      <c r="C62" s="146"/>
      <c r="D62" s="146"/>
      <c r="E62" s="146"/>
      <c r="F62" s="146"/>
      <c r="G62" s="146"/>
      <c r="H62" s="146"/>
      <c r="I62" s="146"/>
      <c r="J62" s="146"/>
      <c r="K62" s="146"/>
      <c r="L62" s="146"/>
      <c r="M62" s="146"/>
      <c r="N62" s="146"/>
    </row>
    <row r="63" spans="1:14" x14ac:dyDescent="0.3">
      <c r="A63" s="146"/>
      <c r="B63" s="146"/>
      <c r="C63" s="146"/>
      <c r="D63" s="146"/>
      <c r="E63" s="146"/>
      <c r="F63" s="146"/>
      <c r="G63" s="146"/>
      <c r="H63" s="146"/>
      <c r="I63" s="146"/>
      <c r="J63" s="146"/>
      <c r="K63" s="146"/>
      <c r="L63" s="146"/>
      <c r="M63" s="146"/>
      <c r="N63" s="146"/>
    </row>
    <row r="64" spans="1:14" x14ac:dyDescent="0.3">
      <c r="A64" s="1" t="s">
        <v>32</v>
      </c>
    </row>
    <row r="65" spans="1:1" x14ac:dyDescent="0.3">
      <c r="A65" s="1" t="s">
        <v>50</v>
      </c>
    </row>
  </sheetData>
  <mergeCells count="46">
    <mergeCell ref="I21:I23"/>
    <mergeCell ref="D13:H13"/>
    <mergeCell ref="D21:D23"/>
    <mergeCell ref="F21:F23"/>
    <mergeCell ref="G21:G23"/>
    <mergeCell ref="H21:H23"/>
    <mergeCell ref="B28:C31"/>
    <mergeCell ref="A14:A31"/>
    <mergeCell ref="B32:C32"/>
    <mergeCell ref="B33:C33"/>
    <mergeCell ref="B34:C37"/>
    <mergeCell ref="A59:N63"/>
    <mergeCell ref="A53:H53"/>
    <mergeCell ref="B55:E55"/>
    <mergeCell ref="B56:E56"/>
    <mergeCell ref="B57:E57"/>
    <mergeCell ref="B7:C7"/>
    <mergeCell ref="B8:C8"/>
    <mergeCell ref="B9:C9"/>
    <mergeCell ref="B10:C10"/>
    <mergeCell ref="B11:C11"/>
    <mergeCell ref="D1:E1"/>
    <mergeCell ref="D2:E2"/>
    <mergeCell ref="D3:E3"/>
    <mergeCell ref="A5:L5"/>
    <mergeCell ref="A6:F6"/>
    <mergeCell ref="G6:I6"/>
    <mergeCell ref="B13:C13"/>
    <mergeCell ref="C17:C20"/>
    <mergeCell ref="C21:C26"/>
    <mergeCell ref="B17:B27"/>
    <mergeCell ref="A8:A12"/>
    <mergeCell ref="B12:C12"/>
    <mergeCell ref="B16:C16"/>
    <mergeCell ref="B14:C15"/>
    <mergeCell ref="B38:C39"/>
    <mergeCell ref="A32:A42"/>
    <mergeCell ref="B40:C41"/>
    <mergeCell ref="B42:C42"/>
    <mergeCell ref="B51:C51"/>
    <mergeCell ref="A43:A50"/>
    <mergeCell ref="B43:C45"/>
    <mergeCell ref="B46:C47"/>
    <mergeCell ref="B48:C48"/>
    <mergeCell ref="B49:C49"/>
    <mergeCell ref="B50:C50"/>
  </mergeCells>
  <printOptions horizontalCentered="1" verticalCentered="1"/>
  <pageMargins left="0.19685039370078741" right="0.19685039370078741" top="0.19685039370078741" bottom="0.39370078740157483" header="0" footer="0"/>
  <pageSetup scale="49" orientation="landscape" horizontalDpi="4294967294" verticalDpi="4294967294" r:id="rId1"/>
  <rowBreaks count="4" manualBreakCount="4">
    <brk id="12" max="12" man="1"/>
    <brk id="18" max="12" man="1"/>
    <brk id="28" max="16383" man="1"/>
    <brk id="48" max="12"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76"/>
  <sheetViews>
    <sheetView tabSelected="1" topLeftCell="A62" zoomScaleNormal="100" workbookViewId="0">
      <selection activeCell="A75" sqref="A75"/>
    </sheetView>
  </sheetViews>
  <sheetFormatPr baseColWidth="10" defaultColWidth="11.42578125" defaultRowHeight="16.5" x14ac:dyDescent="0.3"/>
  <cols>
    <col min="1" max="1" width="15.28515625" style="1" customWidth="1"/>
    <col min="2" max="2" width="11.140625" style="1" customWidth="1"/>
    <col min="3" max="3" width="17.85546875" style="1" customWidth="1"/>
    <col min="4" max="4" width="29.7109375" style="1" customWidth="1"/>
    <col min="5" max="5" width="48.28515625" style="1" customWidth="1"/>
    <col min="6" max="6" width="22" style="1" customWidth="1"/>
    <col min="7" max="7" width="13.5703125" style="1" customWidth="1"/>
    <col min="8" max="8" width="13.7109375" style="1" customWidth="1"/>
    <col min="9" max="9" width="15.140625" style="3" customWidth="1"/>
    <col min="10" max="10" width="13.140625" style="3" customWidth="1"/>
    <col min="11" max="11" width="12.85546875" style="3" customWidth="1"/>
    <col min="12" max="12" width="139.28515625" style="1" hidden="1" customWidth="1"/>
    <col min="13" max="13" width="118.85546875" style="1" customWidth="1"/>
    <col min="14" max="16384" width="11.42578125" style="1"/>
  </cols>
  <sheetData>
    <row r="1" spans="1:16" x14ac:dyDescent="0.3">
      <c r="A1" s="1" t="s">
        <v>0</v>
      </c>
      <c r="D1" s="136" t="s">
        <v>307</v>
      </c>
      <c r="E1" s="136"/>
      <c r="F1" s="98"/>
      <c r="G1" s="98"/>
      <c r="H1" s="98"/>
    </row>
    <row r="2" spans="1:16" x14ac:dyDescent="0.3">
      <c r="A2" s="1" t="s">
        <v>1</v>
      </c>
      <c r="D2" s="136">
        <v>2021</v>
      </c>
      <c r="E2" s="136"/>
      <c r="F2" s="98"/>
      <c r="G2" s="98"/>
      <c r="H2" s="98"/>
    </row>
    <row r="3" spans="1:16" x14ac:dyDescent="0.3">
      <c r="A3" s="1" t="s">
        <v>2</v>
      </c>
      <c r="D3" s="137" t="s">
        <v>268</v>
      </c>
      <c r="E3" s="137"/>
      <c r="F3" s="98"/>
      <c r="G3" s="98"/>
      <c r="H3" s="98"/>
    </row>
    <row r="5" spans="1:16" ht="17.25" thickBot="1" x14ac:dyDescent="0.35">
      <c r="A5" s="182" t="s">
        <v>243</v>
      </c>
      <c r="B5" s="183"/>
      <c r="C5" s="183"/>
      <c r="D5" s="183"/>
      <c r="E5" s="183"/>
      <c r="F5" s="183"/>
      <c r="G5" s="183"/>
      <c r="H5" s="183"/>
      <c r="I5" s="183"/>
      <c r="J5" s="183"/>
      <c r="K5" s="183"/>
      <c r="L5" s="183"/>
    </row>
    <row r="6" spans="1:16" x14ac:dyDescent="0.3">
      <c r="A6" s="140" t="s">
        <v>267</v>
      </c>
      <c r="B6" s="141"/>
      <c r="C6" s="141"/>
      <c r="D6" s="141"/>
      <c r="E6" s="141"/>
      <c r="F6" s="141"/>
      <c r="G6" s="142"/>
      <c r="H6" s="142"/>
      <c r="I6" s="142"/>
      <c r="J6" s="10"/>
      <c r="K6" s="10"/>
      <c r="L6" s="11"/>
    </row>
    <row r="7" spans="1:16" ht="33" x14ac:dyDescent="0.3">
      <c r="A7" s="97" t="s">
        <v>3</v>
      </c>
      <c r="B7" s="106" t="s">
        <v>9</v>
      </c>
      <c r="C7" s="106"/>
      <c r="D7" s="97" t="s">
        <v>4</v>
      </c>
      <c r="E7" s="97" t="s">
        <v>5</v>
      </c>
      <c r="F7" s="97" t="s">
        <v>6</v>
      </c>
      <c r="G7" s="97" t="s">
        <v>7</v>
      </c>
      <c r="H7" s="97" t="s">
        <v>8</v>
      </c>
      <c r="I7" s="12" t="s">
        <v>11</v>
      </c>
      <c r="J7" s="12" t="s">
        <v>12</v>
      </c>
      <c r="K7" s="12" t="s">
        <v>264</v>
      </c>
      <c r="L7" s="97" t="s">
        <v>228</v>
      </c>
      <c r="M7" s="97" t="s">
        <v>265</v>
      </c>
    </row>
    <row r="8" spans="1:16" ht="288" customHeight="1" x14ac:dyDescent="0.3">
      <c r="A8" s="106" t="s">
        <v>36</v>
      </c>
      <c r="B8" s="143" t="s">
        <v>51</v>
      </c>
      <c r="C8" s="143"/>
      <c r="D8" s="25" t="s">
        <v>37</v>
      </c>
      <c r="E8" s="25" t="s">
        <v>349</v>
      </c>
      <c r="F8" s="46" t="s">
        <v>22</v>
      </c>
      <c r="G8" s="49">
        <v>44317</v>
      </c>
      <c r="H8" s="49">
        <v>44561</v>
      </c>
      <c r="I8" s="40" t="s">
        <v>119</v>
      </c>
      <c r="J8" s="21">
        <v>0.25</v>
      </c>
      <c r="K8" s="74">
        <v>1</v>
      </c>
      <c r="L8" s="25" t="s">
        <v>244</v>
      </c>
      <c r="M8" s="25" t="s">
        <v>319</v>
      </c>
    </row>
    <row r="9" spans="1:16" ht="138.75" customHeight="1" x14ac:dyDescent="0.3">
      <c r="A9" s="106"/>
      <c r="B9" s="144" t="s">
        <v>52</v>
      </c>
      <c r="C9" s="144"/>
      <c r="D9" s="25" t="s">
        <v>38</v>
      </c>
      <c r="E9" s="25" t="s">
        <v>320</v>
      </c>
      <c r="F9" s="46" t="s">
        <v>39</v>
      </c>
      <c r="G9" s="49">
        <v>44317</v>
      </c>
      <c r="H9" s="49">
        <v>44561</v>
      </c>
      <c r="I9" s="40" t="s">
        <v>119</v>
      </c>
      <c r="J9" s="78">
        <v>0.29330000000000001</v>
      </c>
      <c r="K9" s="74">
        <v>1</v>
      </c>
      <c r="L9" s="25" t="s">
        <v>230</v>
      </c>
      <c r="M9" s="25" t="s">
        <v>285</v>
      </c>
      <c r="P9" s="77"/>
    </row>
    <row r="10" spans="1:16" ht="157.5" customHeight="1" x14ac:dyDescent="0.3">
      <c r="A10" s="106"/>
      <c r="B10" s="145" t="s">
        <v>53</v>
      </c>
      <c r="C10" s="145"/>
      <c r="D10" s="25" t="s">
        <v>56</v>
      </c>
      <c r="E10" s="25" t="s">
        <v>321</v>
      </c>
      <c r="F10" s="46" t="s">
        <v>58</v>
      </c>
      <c r="G10" s="49">
        <v>44228</v>
      </c>
      <c r="H10" s="49">
        <v>44561</v>
      </c>
      <c r="I10" s="40">
        <v>0.33</v>
      </c>
      <c r="J10" s="21">
        <v>0.66</v>
      </c>
      <c r="K10" s="74">
        <v>1</v>
      </c>
      <c r="L10" s="25" t="s">
        <v>212</v>
      </c>
      <c r="M10" s="25" t="s">
        <v>287</v>
      </c>
    </row>
    <row r="11" spans="1:16" ht="155.25" customHeight="1" x14ac:dyDescent="0.3">
      <c r="A11" s="106"/>
      <c r="B11" s="105" t="s">
        <v>55</v>
      </c>
      <c r="C11" s="105"/>
      <c r="D11" s="25" t="s">
        <v>57</v>
      </c>
      <c r="E11" s="25" t="s">
        <v>286</v>
      </c>
      <c r="F11" s="46" t="s">
        <v>23</v>
      </c>
      <c r="G11" s="49">
        <v>44317</v>
      </c>
      <c r="H11" s="49">
        <v>44561</v>
      </c>
      <c r="I11" s="40">
        <v>0.33</v>
      </c>
      <c r="J11" s="21">
        <v>0.66</v>
      </c>
      <c r="K11" s="74">
        <v>1</v>
      </c>
      <c r="L11" s="25" t="s">
        <v>231</v>
      </c>
      <c r="M11" s="25" t="s">
        <v>288</v>
      </c>
    </row>
    <row r="12" spans="1:16" ht="84" customHeight="1" x14ac:dyDescent="0.3">
      <c r="A12" s="106"/>
      <c r="B12" s="107" t="s">
        <v>54</v>
      </c>
      <c r="C12" s="107"/>
      <c r="D12" s="25" t="s">
        <v>21</v>
      </c>
      <c r="E12" s="25" t="s">
        <v>322</v>
      </c>
      <c r="F12" s="46" t="s">
        <v>14</v>
      </c>
      <c r="G12" s="49">
        <v>44228</v>
      </c>
      <c r="H12" s="49">
        <v>44561</v>
      </c>
      <c r="I12" s="40">
        <v>0.33</v>
      </c>
      <c r="J12" s="75">
        <v>0.66</v>
      </c>
      <c r="K12" s="74">
        <v>1</v>
      </c>
      <c r="L12" s="24" t="s">
        <v>122</v>
      </c>
      <c r="M12" s="25" t="s">
        <v>122</v>
      </c>
    </row>
    <row r="13" spans="1:16" ht="66" customHeight="1" x14ac:dyDescent="0.3">
      <c r="A13" s="97" t="s">
        <v>15</v>
      </c>
      <c r="B13" s="130" t="s">
        <v>59</v>
      </c>
      <c r="C13" s="130"/>
      <c r="D13" s="155" t="s">
        <v>60</v>
      </c>
      <c r="E13" s="155"/>
      <c r="F13" s="155"/>
      <c r="G13" s="155"/>
      <c r="H13" s="155"/>
      <c r="I13" s="20" t="s">
        <v>119</v>
      </c>
      <c r="J13" s="73" t="s">
        <v>119</v>
      </c>
      <c r="K13" s="21" t="s">
        <v>119</v>
      </c>
      <c r="L13" s="25" t="s">
        <v>119</v>
      </c>
      <c r="M13" s="25" t="s">
        <v>119</v>
      </c>
    </row>
    <row r="14" spans="1:16" ht="114.75" customHeight="1" x14ac:dyDescent="0.3">
      <c r="A14" s="111" t="s">
        <v>40</v>
      </c>
      <c r="B14" s="135" t="s">
        <v>61</v>
      </c>
      <c r="C14" s="135"/>
      <c r="D14" s="51" t="s">
        <v>62</v>
      </c>
      <c r="E14" s="25" t="s">
        <v>123</v>
      </c>
      <c r="F14" s="46" t="s">
        <v>66</v>
      </c>
      <c r="G14" s="49">
        <v>44228</v>
      </c>
      <c r="H14" s="49">
        <v>44316</v>
      </c>
      <c r="I14" s="74">
        <v>1</v>
      </c>
      <c r="J14" s="74">
        <v>1</v>
      </c>
      <c r="K14" s="74">
        <v>1</v>
      </c>
      <c r="L14" s="25" t="s">
        <v>245</v>
      </c>
      <c r="M14" s="25" t="s">
        <v>269</v>
      </c>
    </row>
    <row r="15" spans="1:16" ht="99" x14ac:dyDescent="0.3">
      <c r="A15" s="112"/>
      <c r="B15" s="135"/>
      <c r="C15" s="135"/>
      <c r="D15" s="51" t="s">
        <v>63</v>
      </c>
      <c r="E15" s="25" t="s">
        <v>163</v>
      </c>
      <c r="F15" s="46" t="s">
        <v>66</v>
      </c>
      <c r="G15" s="49">
        <v>44180</v>
      </c>
      <c r="H15" s="49">
        <v>44285</v>
      </c>
      <c r="I15" s="74">
        <v>1</v>
      </c>
      <c r="J15" s="74">
        <v>1</v>
      </c>
      <c r="K15" s="74">
        <v>1</v>
      </c>
      <c r="L15" s="24" t="s">
        <v>124</v>
      </c>
      <c r="M15" s="25" t="s">
        <v>269</v>
      </c>
    </row>
    <row r="16" spans="1:16" ht="101.25" customHeight="1" x14ac:dyDescent="0.3">
      <c r="A16" s="112"/>
      <c r="B16" s="134" t="s">
        <v>64</v>
      </c>
      <c r="C16" s="134"/>
      <c r="D16" s="51" t="s">
        <v>65</v>
      </c>
      <c r="E16" s="25" t="s">
        <v>281</v>
      </c>
      <c r="F16" s="46" t="s">
        <v>41</v>
      </c>
      <c r="G16" s="49">
        <v>44228</v>
      </c>
      <c r="H16" s="49">
        <v>44561</v>
      </c>
      <c r="I16" s="40">
        <v>0.33</v>
      </c>
      <c r="J16" s="75">
        <v>0.66</v>
      </c>
      <c r="K16" s="74">
        <v>1</v>
      </c>
      <c r="L16" s="25" t="s">
        <v>246</v>
      </c>
      <c r="M16" s="24" t="s">
        <v>280</v>
      </c>
    </row>
    <row r="17" spans="1:13" ht="120.75" customHeight="1" x14ac:dyDescent="0.3">
      <c r="A17" s="112"/>
      <c r="B17" s="133" t="s">
        <v>67</v>
      </c>
      <c r="C17" s="173" t="s">
        <v>68</v>
      </c>
      <c r="D17" s="51" t="s">
        <v>71</v>
      </c>
      <c r="E17" s="25" t="s">
        <v>289</v>
      </c>
      <c r="F17" s="46" t="s">
        <v>41</v>
      </c>
      <c r="G17" s="49">
        <v>44197</v>
      </c>
      <c r="H17" s="49">
        <v>44561</v>
      </c>
      <c r="I17" s="40">
        <v>0.33</v>
      </c>
      <c r="J17" s="75">
        <v>0.66</v>
      </c>
      <c r="K17" s="74">
        <v>1</v>
      </c>
      <c r="L17" s="25" t="s">
        <v>225</v>
      </c>
      <c r="M17" s="25" t="s">
        <v>282</v>
      </c>
    </row>
    <row r="18" spans="1:13" ht="105" customHeight="1" x14ac:dyDescent="0.3">
      <c r="A18" s="112"/>
      <c r="B18" s="133"/>
      <c r="C18" s="174"/>
      <c r="D18" s="51" t="s">
        <v>72</v>
      </c>
      <c r="E18" s="25" t="s">
        <v>290</v>
      </c>
      <c r="F18" s="46" t="s">
        <v>41</v>
      </c>
      <c r="G18" s="49">
        <v>44197</v>
      </c>
      <c r="H18" s="49">
        <v>44561</v>
      </c>
      <c r="I18" s="40">
        <v>0.33</v>
      </c>
      <c r="J18" s="75">
        <v>0.66</v>
      </c>
      <c r="K18" s="74">
        <v>1</v>
      </c>
      <c r="L18" s="25" t="s">
        <v>134</v>
      </c>
      <c r="M18" s="25" t="s">
        <v>283</v>
      </c>
    </row>
    <row r="19" spans="1:13" ht="165" x14ac:dyDescent="0.3">
      <c r="A19" s="112"/>
      <c r="B19" s="133"/>
      <c r="C19" s="174"/>
      <c r="D19" s="51" t="s">
        <v>73</v>
      </c>
      <c r="E19" s="25" t="s">
        <v>125</v>
      </c>
      <c r="F19" s="46" t="s">
        <v>24</v>
      </c>
      <c r="G19" s="49">
        <v>44166</v>
      </c>
      <c r="H19" s="49">
        <v>44227</v>
      </c>
      <c r="I19" s="74">
        <v>1</v>
      </c>
      <c r="J19" s="74">
        <v>1</v>
      </c>
      <c r="K19" s="74">
        <v>1</v>
      </c>
      <c r="L19" s="25" t="s">
        <v>166</v>
      </c>
      <c r="M19" s="25" t="s">
        <v>269</v>
      </c>
    </row>
    <row r="20" spans="1:13" ht="82.5" x14ac:dyDescent="0.3">
      <c r="A20" s="112"/>
      <c r="B20" s="133"/>
      <c r="C20" s="174"/>
      <c r="D20" s="51" t="s">
        <v>74</v>
      </c>
      <c r="E20" s="25" t="s">
        <v>213</v>
      </c>
      <c r="F20" s="46" t="s">
        <v>24</v>
      </c>
      <c r="G20" s="49">
        <v>44228</v>
      </c>
      <c r="H20" s="49">
        <v>44377</v>
      </c>
      <c r="I20" s="41">
        <v>0.5</v>
      </c>
      <c r="J20" s="74">
        <v>1</v>
      </c>
      <c r="K20" s="74">
        <v>1</v>
      </c>
      <c r="L20" s="25" t="s">
        <v>211</v>
      </c>
      <c r="M20" s="25" t="s">
        <v>269</v>
      </c>
    </row>
    <row r="21" spans="1:13" ht="95.25" customHeight="1" x14ac:dyDescent="0.3">
      <c r="A21" s="112"/>
      <c r="B21" s="133"/>
      <c r="C21" s="175"/>
      <c r="D21" s="51" t="s">
        <v>182</v>
      </c>
      <c r="E21" s="25" t="s">
        <v>291</v>
      </c>
      <c r="F21" s="46" t="s">
        <v>24</v>
      </c>
      <c r="G21" s="49">
        <v>44378</v>
      </c>
      <c r="H21" s="49">
        <v>44561</v>
      </c>
      <c r="I21" s="69" t="s">
        <v>188</v>
      </c>
      <c r="J21" s="21">
        <v>0.1</v>
      </c>
      <c r="K21" s="74">
        <v>1</v>
      </c>
      <c r="L21" s="25" t="s">
        <v>247</v>
      </c>
      <c r="M21" s="25" t="s">
        <v>323</v>
      </c>
    </row>
    <row r="22" spans="1:13" ht="75.75" customHeight="1" x14ac:dyDescent="0.3">
      <c r="A22" s="112"/>
      <c r="B22" s="133"/>
      <c r="C22" s="132" t="s">
        <v>69</v>
      </c>
      <c r="D22" s="85" t="s">
        <v>75</v>
      </c>
      <c r="E22" s="86" t="s">
        <v>186</v>
      </c>
      <c r="F22" s="87" t="s">
        <v>25</v>
      </c>
      <c r="G22" s="88">
        <v>44228</v>
      </c>
      <c r="H22" s="88">
        <v>44560</v>
      </c>
      <c r="I22" s="89">
        <v>0.33</v>
      </c>
      <c r="J22" s="89" t="s">
        <v>186</v>
      </c>
      <c r="K22" s="89" t="s">
        <v>186</v>
      </c>
      <c r="L22" s="84" t="s">
        <v>248</v>
      </c>
      <c r="M22" s="84" t="s">
        <v>248</v>
      </c>
    </row>
    <row r="23" spans="1:13" ht="174.75" customHeight="1" x14ac:dyDescent="0.3">
      <c r="A23" s="112"/>
      <c r="B23" s="133"/>
      <c r="C23" s="132"/>
      <c r="D23" s="95" t="s">
        <v>183</v>
      </c>
      <c r="E23" s="25" t="s">
        <v>221</v>
      </c>
      <c r="F23" s="46" t="s">
        <v>25</v>
      </c>
      <c r="G23" s="49">
        <v>44228</v>
      </c>
      <c r="H23" s="49">
        <v>44561</v>
      </c>
      <c r="I23" s="69" t="s">
        <v>250</v>
      </c>
      <c r="J23" s="75">
        <v>0.2</v>
      </c>
      <c r="K23" s="74">
        <v>1</v>
      </c>
      <c r="L23" s="25" t="s">
        <v>249</v>
      </c>
      <c r="M23" s="52" t="s">
        <v>271</v>
      </c>
    </row>
    <row r="24" spans="1:13" ht="132" customHeight="1" x14ac:dyDescent="0.3">
      <c r="A24" s="112"/>
      <c r="B24" s="133"/>
      <c r="C24" s="132"/>
      <c r="D24" s="95" t="s">
        <v>184</v>
      </c>
      <c r="E24" s="25" t="s">
        <v>292</v>
      </c>
      <c r="F24" s="96" t="s">
        <v>232</v>
      </c>
      <c r="G24" s="49">
        <v>44348</v>
      </c>
      <c r="H24" s="49">
        <v>44560</v>
      </c>
      <c r="I24" s="69" t="s">
        <v>187</v>
      </c>
      <c r="J24" s="80">
        <v>0.42849999999999999</v>
      </c>
      <c r="K24" s="74">
        <v>1</v>
      </c>
      <c r="L24" s="79" t="s">
        <v>214</v>
      </c>
      <c r="M24" s="23" t="s">
        <v>293</v>
      </c>
    </row>
    <row r="25" spans="1:13" ht="89.25" customHeight="1" x14ac:dyDescent="0.3">
      <c r="A25" s="112"/>
      <c r="B25" s="133"/>
      <c r="C25" s="132"/>
      <c r="D25" s="51" t="s">
        <v>76</v>
      </c>
      <c r="E25" s="25" t="s">
        <v>294</v>
      </c>
      <c r="F25" s="46" t="s">
        <v>24</v>
      </c>
      <c r="G25" s="49">
        <v>44197</v>
      </c>
      <c r="H25" s="49">
        <v>44560</v>
      </c>
      <c r="I25" s="40">
        <v>0</v>
      </c>
      <c r="J25" s="21">
        <v>0.5</v>
      </c>
      <c r="K25" s="74">
        <v>1</v>
      </c>
      <c r="L25" s="25" t="s">
        <v>251</v>
      </c>
      <c r="M25" s="23" t="s">
        <v>295</v>
      </c>
    </row>
    <row r="26" spans="1:13" ht="189" customHeight="1" x14ac:dyDescent="0.3">
      <c r="A26" s="112"/>
      <c r="B26" s="133"/>
      <c r="C26" s="132"/>
      <c r="D26" s="51" t="s">
        <v>77</v>
      </c>
      <c r="E26" s="25" t="s">
        <v>311</v>
      </c>
      <c r="F26" s="46" t="s">
        <v>30</v>
      </c>
      <c r="G26" s="49">
        <v>44228</v>
      </c>
      <c r="H26" s="49">
        <v>44560</v>
      </c>
      <c r="I26" s="41">
        <v>0</v>
      </c>
      <c r="J26" s="75">
        <v>0.25</v>
      </c>
      <c r="K26" s="74">
        <v>1</v>
      </c>
      <c r="L26" s="25" t="s">
        <v>252</v>
      </c>
      <c r="M26" s="184" t="s">
        <v>310</v>
      </c>
    </row>
    <row r="27" spans="1:13" ht="115.5" customHeight="1" x14ac:dyDescent="0.3">
      <c r="A27" s="112"/>
      <c r="B27" s="133"/>
      <c r="C27" s="132"/>
      <c r="D27" s="51" t="s">
        <v>78</v>
      </c>
      <c r="E27" s="24" t="s">
        <v>297</v>
      </c>
      <c r="F27" s="46" t="s">
        <v>66</v>
      </c>
      <c r="G27" s="49">
        <v>44378</v>
      </c>
      <c r="H27" s="49">
        <v>44560</v>
      </c>
      <c r="I27" s="41" t="s">
        <v>119</v>
      </c>
      <c r="J27" s="75">
        <v>0</v>
      </c>
      <c r="K27" s="74">
        <v>1</v>
      </c>
      <c r="L27" s="24" t="s">
        <v>254</v>
      </c>
      <c r="M27" s="23" t="s">
        <v>296</v>
      </c>
    </row>
    <row r="28" spans="1:13" ht="111.75" customHeight="1" x14ac:dyDescent="0.3">
      <c r="A28" s="112"/>
      <c r="B28" s="133"/>
      <c r="C28" s="54" t="s">
        <v>70</v>
      </c>
      <c r="D28" s="25" t="s">
        <v>79</v>
      </c>
      <c r="E28" s="24" t="s">
        <v>297</v>
      </c>
      <c r="F28" s="46" t="s">
        <v>80</v>
      </c>
      <c r="G28" s="49">
        <v>44228</v>
      </c>
      <c r="H28" s="49">
        <v>44560</v>
      </c>
      <c r="I28" s="42" t="s">
        <v>119</v>
      </c>
      <c r="J28" s="21">
        <v>0.5</v>
      </c>
      <c r="K28" s="74">
        <v>1</v>
      </c>
      <c r="L28" s="52" t="s">
        <v>253</v>
      </c>
      <c r="M28" s="23" t="s">
        <v>324</v>
      </c>
    </row>
    <row r="29" spans="1:13" ht="115.5" x14ac:dyDescent="0.3">
      <c r="A29" s="112"/>
      <c r="B29" s="176" t="s">
        <v>81</v>
      </c>
      <c r="C29" s="177"/>
      <c r="D29" s="25" t="s">
        <v>82</v>
      </c>
      <c r="E29" s="25" t="s">
        <v>216</v>
      </c>
      <c r="F29" s="46" t="s">
        <v>86</v>
      </c>
      <c r="G29" s="49">
        <v>44317</v>
      </c>
      <c r="H29" s="49">
        <v>44560</v>
      </c>
      <c r="I29" s="35" t="s">
        <v>119</v>
      </c>
      <c r="J29" s="21">
        <v>0.5</v>
      </c>
      <c r="K29" s="74">
        <v>1</v>
      </c>
      <c r="L29" s="81" t="s">
        <v>217</v>
      </c>
      <c r="M29" s="23" t="s">
        <v>270</v>
      </c>
    </row>
    <row r="30" spans="1:13" ht="66" x14ac:dyDescent="0.3">
      <c r="A30" s="112"/>
      <c r="B30" s="178"/>
      <c r="C30" s="179"/>
      <c r="D30" s="51" t="s">
        <v>83</v>
      </c>
      <c r="E30" s="25" t="s">
        <v>298</v>
      </c>
      <c r="F30" s="46" t="s">
        <v>24</v>
      </c>
      <c r="G30" s="49">
        <v>44501</v>
      </c>
      <c r="H30" s="49">
        <v>44560</v>
      </c>
      <c r="I30" s="35" t="s">
        <v>119</v>
      </c>
      <c r="J30" s="35" t="s">
        <v>119</v>
      </c>
      <c r="K30" s="74">
        <v>1</v>
      </c>
      <c r="L30" s="25" t="s">
        <v>129</v>
      </c>
      <c r="M30" s="52" t="s">
        <v>299</v>
      </c>
    </row>
    <row r="31" spans="1:13" ht="94.5" customHeight="1" x14ac:dyDescent="0.3">
      <c r="A31" s="112"/>
      <c r="B31" s="178"/>
      <c r="C31" s="179"/>
      <c r="D31" s="51" t="s">
        <v>84</v>
      </c>
      <c r="E31" s="24" t="s">
        <v>300</v>
      </c>
      <c r="F31" s="46" t="s">
        <v>80</v>
      </c>
      <c r="G31" s="49">
        <v>44378</v>
      </c>
      <c r="H31" s="49">
        <v>44560</v>
      </c>
      <c r="I31" s="35" t="s">
        <v>119</v>
      </c>
      <c r="J31" s="35">
        <v>0</v>
      </c>
      <c r="K31" s="74">
        <v>1</v>
      </c>
      <c r="L31" s="24" t="s">
        <v>215</v>
      </c>
      <c r="M31" s="52" t="s">
        <v>325</v>
      </c>
    </row>
    <row r="32" spans="1:13" ht="101.25" customHeight="1" x14ac:dyDescent="0.3">
      <c r="A32" s="112"/>
      <c r="B32" s="178"/>
      <c r="C32" s="179"/>
      <c r="D32" s="51" t="s">
        <v>85</v>
      </c>
      <c r="E32" s="25" t="s">
        <v>218</v>
      </c>
      <c r="F32" s="46" t="s">
        <v>87</v>
      </c>
      <c r="G32" s="49">
        <v>44348</v>
      </c>
      <c r="H32" s="49">
        <v>44561</v>
      </c>
      <c r="I32" s="35">
        <v>0.9</v>
      </c>
      <c r="J32" s="82">
        <v>1</v>
      </c>
      <c r="K32" s="74">
        <v>1</v>
      </c>
      <c r="L32" s="25" t="s">
        <v>219</v>
      </c>
      <c r="M32" s="16" t="s">
        <v>269</v>
      </c>
    </row>
    <row r="33" spans="1:14" ht="316.5" customHeight="1" x14ac:dyDescent="0.3">
      <c r="A33" s="113"/>
      <c r="B33" s="180"/>
      <c r="C33" s="181"/>
      <c r="D33" s="51" t="s">
        <v>185</v>
      </c>
      <c r="E33" s="25" t="s">
        <v>301</v>
      </c>
      <c r="F33" s="46" t="s">
        <v>87</v>
      </c>
      <c r="G33" s="49">
        <v>44348</v>
      </c>
      <c r="H33" s="49">
        <v>44561</v>
      </c>
      <c r="I33" s="69" t="s">
        <v>187</v>
      </c>
      <c r="J33" s="21">
        <v>0</v>
      </c>
      <c r="K33" s="74">
        <v>1</v>
      </c>
      <c r="L33" s="25" t="s">
        <v>255</v>
      </c>
      <c r="M33" s="52" t="s">
        <v>302</v>
      </c>
    </row>
    <row r="34" spans="1:14" ht="111.75" customHeight="1" x14ac:dyDescent="0.3">
      <c r="A34" s="106" t="s">
        <v>88</v>
      </c>
      <c r="B34" s="151" t="s">
        <v>89</v>
      </c>
      <c r="C34" s="151"/>
      <c r="D34" s="49" t="s">
        <v>189</v>
      </c>
      <c r="E34" s="25" t="s">
        <v>303</v>
      </c>
      <c r="F34" s="49" t="s">
        <v>189</v>
      </c>
      <c r="G34" s="49" t="s">
        <v>189</v>
      </c>
      <c r="H34" s="49" t="s">
        <v>189</v>
      </c>
      <c r="I34" s="43" t="s">
        <v>119</v>
      </c>
      <c r="J34" s="43" t="s">
        <v>119</v>
      </c>
      <c r="K34" s="74">
        <v>1</v>
      </c>
      <c r="L34" s="70" t="s">
        <v>94</v>
      </c>
      <c r="M34" s="52" t="s">
        <v>304</v>
      </c>
    </row>
    <row r="35" spans="1:14" ht="94.5" customHeight="1" x14ac:dyDescent="0.3">
      <c r="A35" s="106"/>
      <c r="B35" s="144" t="s">
        <v>90</v>
      </c>
      <c r="C35" s="144"/>
      <c r="D35" s="23" t="s">
        <v>42</v>
      </c>
      <c r="E35" s="49" t="s">
        <v>189</v>
      </c>
      <c r="F35" s="45" t="s">
        <v>26</v>
      </c>
      <c r="G35" s="49">
        <v>44228</v>
      </c>
      <c r="H35" s="49">
        <v>44408</v>
      </c>
      <c r="I35" s="43" t="s">
        <v>119</v>
      </c>
      <c r="J35" s="73" t="s">
        <v>119</v>
      </c>
      <c r="K35" s="21" t="s">
        <v>119</v>
      </c>
      <c r="L35" s="62" t="s">
        <v>223</v>
      </c>
      <c r="M35" s="62" t="s">
        <v>326</v>
      </c>
    </row>
    <row r="36" spans="1:14" ht="88.5" customHeight="1" x14ac:dyDescent="0.3">
      <c r="A36" s="106"/>
      <c r="B36" s="145" t="s">
        <v>91</v>
      </c>
      <c r="C36" s="145"/>
      <c r="D36" s="25" t="s">
        <v>95</v>
      </c>
      <c r="E36" s="25" t="s">
        <v>273</v>
      </c>
      <c r="F36" s="46" t="s">
        <v>26</v>
      </c>
      <c r="G36" s="49">
        <v>44228</v>
      </c>
      <c r="H36" s="49">
        <v>44561</v>
      </c>
      <c r="I36" s="43">
        <v>0.33</v>
      </c>
      <c r="J36" s="75">
        <v>0.66</v>
      </c>
      <c r="K36" s="74">
        <v>1</v>
      </c>
      <c r="L36" s="62" t="s">
        <v>233</v>
      </c>
      <c r="M36" s="99" t="s">
        <v>272</v>
      </c>
    </row>
    <row r="37" spans="1:14" ht="112.5" customHeight="1" x14ac:dyDescent="0.3">
      <c r="A37" s="106"/>
      <c r="B37" s="145"/>
      <c r="C37" s="145"/>
      <c r="D37" s="25" t="s">
        <v>96</v>
      </c>
      <c r="E37" s="25" t="s">
        <v>327</v>
      </c>
      <c r="F37" s="64" t="s">
        <v>26</v>
      </c>
      <c r="G37" s="49">
        <v>44228</v>
      </c>
      <c r="H37" s="49">
        <v>44561</v>
      </c>
      <c r="I37" s="43">
        <v>0.33</v>
      </c>
      <c r="J37" s="75">
        <v>0.66</v>
      </c>
      <c r="K37" s="74">
        <v>1</v>
      </c>
      <c r="L37" s="52" t="s">
        <v>256</v>
      </c>
      <c r="M37" s="52" t="s">
        <v>328</v>
      </c>
    </row>
    <row r="38" spans="1:14" ht="66.75" customHeight="1" x14ac:dyDescent="0.3">
      <c r="A38" s="106"/>
      <c r="B38" s="145"/>
      <c r="C38" s="145"/>
      <c r="D38" s="25" t="s">
        <v>27</v>
      </c>
      <c r="E38" s="52" t="s">
        <v>274</v>
      </c>
      <c r="F38" s="64" t="s">
        <v>26</v>
      </c>
      <c r="G38" s="49">
        <v>44228</v>
      </c>
      <c r="H38" s="49">
        <v>44561</v>
      </c>
      <c r="I38" s="43">
        <v>0.33</v>
      </c>
      <c r="J38" s="75">
        <v>0.66</v>
      </c>
      <c r="K38" s="74">
        <v>1</v>
      </c>
      <c r="L38" s="52" t="s">
        <v>234</v>
      </c>
      <c r="M38" s="62" t="s">
        <v>329</v>
      </c>
    </row>
    <row r="39" spans="1:14" ht="240.75" customHeight="1" x14ac:dyDescent="0.3">
      <c r="A39" s="106"/>
      <c r="B39" s="145"/>
      <c r="C39" s="145"/>
      <c r="D39" s="25" t="s">
        <v>97</v>
      </c>
      <c r="E39" s="52" t="s">
        <v>330</v>
      </c>
      <c r="F39" s="64" t="s">
        <v>28</v>
      </c>
      <c r="G39" s="49">
        <v>44228</v>
      </c>
      <c r="H39" s="49">
        <v>44561</v>
      </c>
      <c r="I39" s="35">
        <v>0.33</v>
      </c>
      <c r="J39" s="75">
        <v>0.66</v>
      </c>
      <c r="K39" s="74">
        <v>1</v>
      </c>
      <c r="L39" s="52" t="s">
        <v>331</v>
      </c>
      <c r="M39" s="62" t="s">
        <v>332</v>
      </c>
    </row>
    <row r="40" spans="1:14" ht="225.75" customHeight="1" x14ac:dyDescent="0.3">
      <c r="A40" s="106"/>
      <c r="B40" s="105" t="s">
        <v>92</v>
      </c>
      <c r="C40" s="105"/>
      <c r="D40" s="25" t="s">
        <v>43</v>
      </c>
      <c r="E40" s="62" t="s">
        <v>333</v>
      </c>
      <c r="F40" s="46" t="s">
        <v>26</v>
      </c>
      <c r="G40" s="49">
        <v>44228</v>
      </c>
      <c r="H40" s="49">
        <v>44561</v>
      </c>
      <c r="I40" s="43">
        <v>0.33</v>
      </c>
      <c r="J40" s="75">
        <v>0.66</v>
      </c>
      <c r="K40" s="74">
        <v>1</v>
      </c>
      <c r="L40" s="52" t="s">
        <v>257</v>
      </c>
      <c r="M40" s="62" t="s">
        <v>334</v>
      </c>
    </row>
    <row r="41" spans="1:14" ht="132" x14ac:dyDescent="0.3">
      <c r="A41" s="106"/>
      <c r="B41" s="105"/>
      <c r="C41" s="105"/>
      <c r="D41" s="25" t="s">
        <v>44</v>
      </c>
      <c r="E41" s="62" t="s">
        <v>224</v>
      </c>
      <c r="F41" s="46" t="s">
        <v>26</v>
      </c>
      <c r="G41" s="49">
        <v>44228</v>
      </c>
      <c r="H41" s="49">
        <v>44561</v>
      </c>
      <c r="I41" s="43">
        <v>0.33</v>
      </c>
      <c r="J41" s="75">
        <v>0.66</v>
      </c>
      <c r="K41" s="74">
        <v>1</v>
      </c>
      <c r="L41" s="52" t="s">
        <v>235</v>
      </c>
      <c r="M41" s="62" t="s">
        <v>235</v>
      </c>
    </row>
    <row r="42" spans="1:14" ht="123" customHeight="1" x14ac:dyDescent="0.3">
      <c r="A42" s="106"/>
      <c r="B42" s="107" t="s">
        <v>93</v>
      </c>
      <c r="C42" s="107"/>
      <c r="D42" s="25" t="s">
        <v>98</v>
      </c>
      <c r="E42" s="52" t="s">
        <v>275</v>
      </c>
      <c r="F42" s="64" t="s">
        <v>29</v>
      </c>
      <c r="G42" s="49">
        <v>44228</v>
      </c>
      <c r="H42" s="49">
        <v>44560</v>
      </c>
      <c r="I42" s="43">
        <v>0.33</v>
      </c>
      <c r="J42" s="75">
        <v>0.33</v>
      </c>
      <c r="K42" s="74">
        <v>1</v>
      </c>
      <c r="L42" s="81" t="s">
        <v>258</v>
      </c>
      <c r="M42" s="62" t="s">
        <v>335</v>
      </c>
    </row>
    <row r="43" spans="1:14" ht="99" x14ac:dyDescent="0.3">
      <c r="A43" s="106"/>
      <c r="B43" s="107"/>
      <c r="C43" s="107"/>
      <c r="D43" s="25" t="s">
        <v>45</v>
      </c>
      <c r="E43" s="99" t="s">
        <v>229</v>
      </c>
      <c r="F43" s="64" t="s">
        <v>26</v>
      </c>
      <c r="G43" s="49">
        <v>44256</v>
      </c>
      <c r="H43" s="49">
        <v>44561</v>
      </c>
      <c r="I43" s="43">
        <v>0.33</v>
      </c>
      <c r="J43" s="75">
        <v>0.66</v>
      </c>
      <c r="K43" s="74">
        <v>1</v>
      </c>
      <c r="L43" s="52" t="s">
        <v>259</v>
      </c>
      <c r="M43" s="62" t="s">
        <v>336</v>
      </c>
      <c r="N43" s="1" t="s">
        <v>276</v>
      </c>
    </row>
    <row r="44" spans="1:14" ht="131.25" customHeight="1" x14ac:dyDescent="0.3">
      <c r="A44" s="106"/>
      <c r="B44" s="108" t="s">
        <v>54</v>
      </c>
      <c r="C44" s="108"/>
      <c r="D44" s="25" t="s">
        <v>99</v>
      </c>
      <c r="E44" s="81" t="s">
        <v>222</v>
      </c>
      <c r="F44" s="64" t="s">
        <v>26</v>
      </c>
      <c r="G44" s="49">
        <v>44256</v>
      </c>
      <c r="H44" s="49">
        <v>44561</v>
      </c>
      <c r="I44" s="43">
        <v>0.33</v>
      </c>
      <c r="J44" s="21">
        <v>0.66</v>
      </c>
      <c r="K44" s="74">
        <v>1</v>
      </c>
      <c r="L44" s="81" t="s">
        <v>260</v>
      </c>
      <c r="M44" s="62" t="s">
        <v>337</v>
      </c>
    </row>
    <row r="45" spans="1:14" ht="168.75" customHeight="1" x14ac:dyDescent="0.3">
      <c r="A45" s="111" t="s">
        <v>100</v>
      </c>
      <c r="B45" s="114" t="s">
        <v>108</v>
      </c>
      <c r="C45" s="115"/>
      <c r="D45" s="25" t="s">
        <v>101</v>
      </c>
      <c r="E45" s="52" t="s">
        <v>220</v>
      </c>
      <c r="F45" s="46" t="s">
        <v>113</v>
      </c>
      <c r="G45" s="49">
        <v>44228</v>
      </c>
      <c r="H45" s="49">
        <v>44561</v>
      </c>
      <c r="I45" s="43">
        <v>0.33</v>
      </c>
      <c r="J45" s="21">
        <v>0.66</v>
      </c>
      <c r="K45" s="74">
        <v>1</v>
      </c>
      <c r="L45" s="25" t="s">
        <v>261</v>
      </c>
      <c r="M45" s="81" t="s">
        <v>284</v>
      </c>
    </row>
    <row r="46" spans="1:14" ht="139.5" customHeight="1" x14ac:dyDescent="0.3">
      <c r="A46" s="112"/>
      <c r="B46" s="116"/>
      <c r="C46" s="117"/>
      <c r="D46" s="53" t="s">
        <v>102</v>
      </c>
      <c r="E46" s="25" t="s">
        <v>308</v>
      </c>
      <c r="F46" s="46" t="s">
        <v>24</v>
      </c>
      <c r="G46" s="49">
        <v>44228</v>
      </c>
      <c r="H46" s="49">
        <v>44560</v>
      </c>
      <c r="I46" s="43">
        <v>0</v>
      </c>
      <c r="J46" s="75">
        <v>0.5</v>
      </c>
      <c r="K46" s="74">
        <v>1</v>
      </c>
      <c r="L46" s="25" t="s">
        <v>236</v>
      </c>
      <c r="M46" s="23" t="s">
        <v>309</v>
      </c>
    </row>
    <row r="47" spans="1:14" ht="177.75" customHeight="1" x14ac:dyDescent="0.3">
      <c r="A47" s="112"/>
      <c r="B47" s="118"/>
      <c r="C47" s="119"/>
      <c r="D47" s="53" t="s">
        <v>103</v>
      </c>
      <c r="E47" s="52" t="s">
        <v>151</v>
      </c>
      <c r="F47" s="46" t="s">
        <v>30</v>
      </c>
      <c r="G47" s="49">
        <v>44228</v>
      </c>
      <c r="H47" s="49">
        <v>44561</v>
      </c>
      <c r="I47" s="35">
        <v>0.33</v>
      </c>
      <c r="J47" s="75">
        <v>0.66</v>
      </c>
      <c r="K47" s="74">
        <v>1</v>
      </c>
      <c r="L47" s="52" t="s">
        <v>338</v>
      </c>
      <c r="M47" s="185" t="s">
        <v>339</v>
      </c>
    </row>
    <row r="48" spans="1:14" ht="127.5" customHeight="1" x14ac:dyDescent="0.3">
      <c r="A48" s="112"/>
      <c r="B48" s="120" t="s">
        <v>109</v>
      </c>
      <c r="C48" s="121"/>
      <c r="D48" s="25" t="s">
        <v>104</v>
      </c>
      <c r="E48" s="81" t="s">
        <v>222</v>
      </c>
      <c r="F48" s="64" t="s">
        <v>26</v>
      </c>
      <c r="G48" s="49">
        <v>44256</v>
      </c>
      <c r="H48" s="49">
        <v>44561</v>
      </c>
      <c r="I48" s="43">
        <v>0.33</v>
      </c>
      <c r="J48" s="21">
        <v>0.66</v>
      </c>
      <c r="K48" s="74">
        <v>1</v>
      </c>
      <c r="L48" s="81" t="s">
        <v>260</v>
      </c>
      <c r="M48" s="24" t="s">
        <v>337</v>
      </c>
    </row>
    <row r="49" spans="1:13" ht="221.25" customHeight="1" x14ac:dyDescent="0.3">
      <c r="A49" s="112"/>
      <c r="B49" s="122"/>
      <c r="C49" s="123"/>
      <c r="D49" s="25" t="s">
        <v>43</v>
      </c>
      <c r="E49" s="62" t="s">
        <v>333</v>
      </c>
      <c r="F49" s="46" t="s">
        <v>16</v>
      </c>
      <c r="G49" s="49">
        <v>44228</v>
      </c>
      <c r="H49" s="49">
        <v>44561</v>
      </c>
      <c r="I49" s="43">
        <v>0.33</v>
      </c>
      <c r="J49" s="75">
        <v>0.66</v>
      </c>
      <c r="K49" s="74">
        <v>1</v>
      </c>
      <c r="L49" s="52" t="s">
        <v>257</v>
      </c>
      <c r="M49" s="62" t="s">
        <v>334</v>
      </c>
    </row>
    <row r="50" spans="1:13" ht="270" customHeight="1" x14ac:dyDescent="0.3">
      <c r="A50" s="112"/>
      <c r="B50" s="124" t="s">
        <v>110</v>
      </c>
      <c r="C50" s="125"/>
      <c r="D50" s="25" t="s">
        <v>110</v>
      </c>
      <c r="E50" s="25" t="s">
        <v>340</v>
      </c>
      <c r="F50" s="46" t="s">
        <v>30</v>
      </c>
      <c r="G50" s="49">
        <v>44228</v>
      </c>
      <c r="H50" s="49">
        <v>44561</v>
      </c>
      <c r="I50" s="35">
        <v>0.15</v>
      </c>
      <c r="J50" s="75">
        <v>0.2</v>
      </c>
      <c r="K50" s="187">
        <v>0.5</v>
      </c>
      <c r="L50" s="62" t="s">
        <v>237</v>
      </c>
      <c r="M50" s="186" t="s">
        <v>341</v>
      </c>
    </row>
    <row r="51" spans="1:13" ht="99" x14ac:dyDescent="0.3">
      <c r="A51" s="112"/>
      <c r="B51" s="126" t="s">
        <v>111</v>
      </c>
      <c r="C51" s="127"/>
      <c r="D51" s="25" t="s">
        <v>106</v>
      </c>
      <c r="E51" s="25" t="s">
        <v>226</v>
      </c>
      <c r="F51" s="46" t="s">
        <v>114</v>
      </c>
      <c r="G51" s="49">
        <v>44197</v>
      </c>
      <c r="H51" s="49">
        <v>44561</v>
      </c>
      <c r="I51" s="35">
        <v>0.33</v>
      </c>
      <c r="J51" s="75">
        <v>0.66</v>
      </c>
      <c r="K51" s="21">
        <v>1</v>
      </c>
      <c r="L51" s="25" t="s">
        <v>227</v>
      </c>
      <c r="M51" s="81" t="s">
        <v>305</v>
      </c>
    </row>
    <row r="52" spans="1:13" ht="94.5" customHeight="1" x14ac:dyDescent="0.3">
      <c r="A52" s="113"/>
      <c r="B52" s="128" t="s">
        <v>112</v>
      </c>
      <c r="C52" s="129"/>
      <c r="D52" s="25" t="s">
        <v>107</v>
      </c>
      <c r="E52" s="81" t="s">
        <v>278</v>
      </c>
      <c r="F52" s="64" t="s">
        <v>16</v>
      </c>
      <c r="G52" s="49">
        <v>44228</v>
      </c>
      <c r="H52" s="49">
        <v>44561</v>
      </c>
      <c r="I52" s="35">
        <v>0.25</v>
      </c>
      <c r="J52" s="75">
        <v>0.66</v>
      </c>
      <c r="K52" s="21">
        <v>1</v>
      </c>
      <c r="L52" s="24" t="s">
        <v>149</v>
      </c>
      <c r="M52" s="23" t="s">
        <v>277</v>
      </c>
    </row>
    <row r="53" spans="1:13" ht="146.25" customHeight="1" x14ac:dyDescent="0.3">
      <c r="A53" s="97" t="s">
        <v>17</v>
      </c>
      <c r="B53" s="165" t="s">
        <v>115</v>
      </c>
      <c r="C53" s="165"/>
      <c r="D53" s="90" t="s">
        <v>46</v>
      </c>
      <c r="E53" s="81" t="s">
        <v>209</v>
      </c>
      <c r="F53" s="92" t="s">
        <v>31</v>
      </c>
      <c r="G53" s="88">
        <v>44348</v>
      </c>
      <c r="H53" s="88">
        <v>44469</v>
      </c>
      <c r="I53" s="93">
        <v>0.33</v>
      </c>
      <c r="J53" s="91" t="s">
        <v>209</v>
      </c>
      <c r="K53" s="91" t="s">
        <v>209</v>
      </c>
      <c r="L53" s="90" t="s">
        <v>209</v>
      </c>
      <c r="M53" s="90" t="s">
        <v>266</v>
      </c>
    </row>
    <row r="54" spans="1:13" ht="138" customHeight="1" x14ac:dyDescent="0.3">
      <c r="A54" s="111" t="s">
        <v>190</v>
      </c>
      <c r="B54" s="165" t="s">
        <v>191</v>
      </c>
      <c r="C54" s="165"/>
      <c r="D54" s="33" t="s">
        <v>196</v>
      </c>
      <c r="E54" s="81" t="s">
        <v>242</v>
      </c>
      <c r="F54" s="64" t="s">
        <v>204</v>
      </c>
      <c r="G54" s="49">
        <v>44378</v>
      </c>
      <c r="H54" s="49">
        <v>44469</v>
      </c>
      <c r="I54" s="69" t="s">
        <v>187</v>
      </c>
      <c r="J54" s="83">
        <v>1</v>
      </c>
      <c r="K54" s="83">
        <v>1</v>
      </c>
      <c r="L54" s="25" t="s">
        <v>241</v>
      </c>
      <c r="M54" s="16" t="s">
        <v>269</v>
      </c>
    </row>
    <row r="55" spans="1:13" ht="138" customHeight="1" x14ac:dyDescent="0.3">
      <c r="A55" s="112"/>
      <c r="B55" s="165"/>
      <c r="C55" s="165"/>
      <c r="D55" s="33" t="s">
        <v>197</v>
      </c>
      <c r="E55" s="81" t="s">
        <v>314</v>
      </c>
      <c r="F55" s="64" t="s">
        <v>204</v>
      </c>
      <c r="G55" s="49">
        <v>44378</v>
      </c>
      <c r="H55" s="49">
        <v>44469</v>
      </c>
      <c r="I55" s="69" t="s">
        <v>187</v>
      </c>
      <c r="J55" s="75">
        <v>0</v>
      </c>
      <c r="K55" s="83">
        <v>1</v>
      </c>
      <c r="L55" s="25" t="s">
        <v>263</v>
      </c>
      <c r="M55" s="16" t="s">
        <v>312</v>
      </c>
    </row>
    <row r="56" spans="1:13" ht="138" customHeight="1" x14ac:dyDescent="0.3">
      <c r="A56" s="112"/>
      <c r="B56" s="165"/>
      <c r="C56" s="165"/>
      <c r="D56" s="33" t="s">
        <v>198</v>
      </c>
      <c r="E56" s="81" t="s">
        <v>315</v>
      </c>
      <c r="F56" s="64" t="s">
        <v>204</v>
      </c>
      <c r="G56" s="49">
        <v>44378</v>
      </c>
      <c r="H56" s="49">
        <v>44500</v>
      </c>
      <c r="I56" s="69" t="s">
        <v>187</v>
      </c>
      <c r="J56" s="75">
        <v>0</v>
      </c>
      <c r="K56" s="83">
        <v>1</v>
      </c>
      <c r="L56" s="76" t="s">
        <v>238</v>
      </c>
      <c r="M56" s="16" t="s">
        <v>342</v>
      </c>
    </row>
    <row r="57" spans="1:13" ht="138" customHeight="1" x14ac:dyDescent="0.3">
      <c r="A57" s="112"/>
      <c r="B57" s="166" t="s">
        <v>192</v>
      </c>
      <c r="C57" s="166"/>
      <c r="D57" s="33" t="s">
        <v>199</v>
      </c>
      <c r="E57" s="16" t="s">
        <v>318</v>
      </c>
      <c r="F57" s="64" t="s">
        <v>204</v>
      </c>
      <c r="G57" s="49">
        <v>44378</v>
      </c>
      <c r="H57" s="49">
        <v>44561</v>
      </c>
      <c r="I57" s="69" t="s">
        <v>187</v>
      </c>
      <c r="J57" s="75">
        <v>0</v>
      </c>
      <c r="K57" s="187">
        <v>0</v>
      </c>
      <c r="L57" s="76" t="s">
        <v>238</v>
      </c>
      <c r="M57" s="16" t="s">
        <v>313</v>
      </c>
    </row>
    <row r="58" spans="1:13" ht="138" customHeight="1" x14ac:dyDescent="0.3">
      <c r="A58" s="112"/>
      <c r="B58" s="167" t="s">
        <v>193</v>
      </c>
      <c r="C58" s="167"/>
      <c r="D58" s="33" t="s">
        <v>200</v>
      </c>
      <c r="E58" s="81" t="s">
        <v>226</v>
      </c>
      <c r="F58" s="64" t="s">
        <v>205</v>
      </c>
      <c r="G58" s="49">
        <v>44378</v>
      </c>
      <c r="H58" s="49">
        <v>44500</v>
      </c>
      <c r="I58" s="69" t="s">
        <v>187</v>
      </c>
      <c r="J58" s="75">
        <v>0.5</v>
      </c>
      <c r="K58" s="83">
        <v>1</v>
      </c>
      <c r="L58" s="25" t="s">
        <v>239</v>
      </c>
      <c r="M58" s="16" t="s">
        <v>343</v>
      </c>
    </row>
    <row r="59" spans="1:13" ht="138" customHeight="1" x14ac:dyDescent="0.3">
      <c r="A59" s="112"/>
      <c r="B59" s="167"/>
      <c r="C59" s="167"/>
      <c r="D59" s="33" t="s">
        <v>240</v>
      </c>
      <c r="E59" s="81" t="s">
        <v>344</v>
      </c>
      <c r="F59" s="64" t="s">
        <v>206</v>
      </c>
      <c r="G59" s="49">
        <v>44378</v>
      </c>
      <c r="H59" s="49">
        <v>44500</v>
      </c>
      <c r="I59" s="69" t="s">
        <v>187</v>
      </c>
      <c r="J59" s="75">
        <v>0</v>
      </c>
      <c r="K59" s="83">
        <v>1</v>
      </c>
      <c r="L59" s="25" t="s">
        <v>262</v>
      </c>
      <c r="M59" s="16" t="s">
        <v>345</v>
      </c>
    </row>
    <row r="60" spans="1:13" ht="138" customHeight="1" x14ac:dyDescent="0.3">
      <c r="A60" s="112"/>
      <c r="B60" s="168" t="s">
        <v>194</v>
      </c>
      <c r="C60" s="168"/>
      <c r="D60" s="33" t="s">
        <v>201</v>
      </c>
      <c r="E60" s="81" t="s">
        <v>346</v>
      </c>
      <c r="F60" s="64" t="s">
        <v>205</v>
      </c>
      <c r="G60" s="49">
        <v>44470</v>
      </c>
      <c r="H60" s="49">
        <v>44561</v>
      </c>
      <c r="I60" s="69" t="s">
        <v>187</v>
      </c>
      <c r="J60" s="75" t="s">
        <v>119</v>
      </c>
      <c r="K60" s="83">
        <v>1</v>
      </c>
      <c r="L60" s="25" t="s">
        <v>210</v>
      </c>
      <c r="M60" s="16" t="s">
        <v>347</v>
      </c>
    </row>
    <row r="61" spans="1:13" ht="138" customHeight="1" x14ac:dyDescent="0.3">
      <c r="A61" s="112"/>
      <c r="B61" s="168"/>
      <c r="C61" s="168"/>
      <c r="D61" s="33" t="s">
        <v>202</v>
      </c>
      <c r="E61" s="81" t="s">
        <v>317</v>
      </c>
      <c r="F61" s="64" t="s">
        <v>207</v>
      </c>
      <c r="G61" s="49">
        <v>44562</v>
      </c>
      <c r="H61" s="49">
        <v>44571</v>
      </c>
      <c r="I61" s="69" t="s">
        <v>187</v>
      </c>
      <c r="J61" s="73" t="s">
        <v>119</v>
      </c>
      <c r="K61" s="83">
        <v>1</v>
      </c>
      <c r="L61" s="25" t="s">
        <v>210</v>
      </c>
      <c r="M61" s="16" t="s">
        <v>316</v>
      </c>
    </row>
    <row r="62" spans="1:13" ht="138" customHeight="1" x14ac:dyDescent="0.3">
      <c r="A62" s="113"/>
      <c r="B62" s="169" t="s">
        <v>195</v>
      </c>
      <c r="C62" s="169"/>
      <c r="D62" s="33" t="s">
        <v>203</v>
      </c>
      <c r="E62" s="81" t="s">
        <v>306</v>
      </c>
      <c r="F62" s="64" t="s">
        <v>208</v>
      </c>
      <c r="G62" s="49">
        <v>44470</v>
      </c>
      <c r="H62" s="49">
        <v>44561</v>
      </c>
      <c r="I62" s="71" t="s">
        <v>187</v>
      </c>
      <c r="J62" s="75" t="s">
        <v>119</v>
      </c>
      <c r="K62" s="83">
        <v>1</v>
      </c>
      <c r="L62" s="25" t="s">
        <v>210</v>
      </c>
      <c r="M62" s="16" t="s">
        <v>279</v>
      </c>
    </row>
    <row r="63" spans="1:13" ht="138" hidden="1" customHeight="1" x14ac:dyDescent="0.3">
      <c r="A63" s="44"/>
      <c r="B63" s="100"/>
      <c r="C63" s="37"/>
      <c r="D63" s="94"/>
      <c r="E63" s="19"/>
      <c r="F63" s="18"/>
      <c r="G63" s="17"/>
      <c r="H63" s="17"/>
      <c r="I63" s="34"/>
      <c r="J63" s="21"/>
      <c r="K63" s="21"/>
      <c r="L63" s="25"/>
      <c r="M63" s="57"/>
    </row>
    <row r="64" spans="1:13" ht="23.25" customHeight="1" x14ac:dyDescent="0.3">
      <c r="A64" s="170" t="s">
        <v>13</v>
      </c>
      <c r="B64" s="171"/>
      <c r="C64" s="171"/>
      <c r="D64" s="171"/>
      <c r="E64" s="171"/>
      <c r="F64" s="171"/>
      <c r="G64" s="171"/>
      <c r="H64" s="172"/>
      <c r="I64" s="101">
        <f>AVERAGE(I8:I53)</f>
        <v>0.37687500000000007</v>
      </c>
      <c r="J64" s="101">
        <v>0.47</v>
      </c>
      <c r="K64" s="102">
        <f>AVERAGE(K8:K62)</f>
        <v>0.97058823529411764</v>
      </c>
      <c r="L64" s="14"/>
    </row>
    <row r="65" spans="1:13" x14ac:dyDescent="0.3">
      <c r="A65" s="6"/>
      <c r="B65" s="6"/>
      <c r="C65" s="6"/>
      <c r="D65" s="6"/>
      <c r="E65" s="6"/>
      <c r="F65" s="6"/>
      <c r="G65" s="6"/>
      <c r="H65" s="6"/>
      <c r="I65" s="103"/>
      <c r="J65" s="104"/>
      <c r="K65" s="104"/>
    </row>
    <row r="66" spans="1:13" x14ac:dyDescent="0.3">
      <c r="A66" s="7"/>
      <c r="B66" s="148" t="s">
        <v>18</v>
      </c>
      <c r="C66" s="149"/>
      <c r="D66" s="149"/>
      <c r="E66" s="149"/>
      <c r="F66" s="6"/>
      <c r="G66" s="6"/>
      <c r="H66" s="6"/>
      <c r="I66" s="103"/>
      <c r="J66" s="104"/>
      <c r="K66" s="104"/>
    </row>
    <row r="67" spans="1:13" x14ac:dyDescent="0.3">
      <c r="A67" s="8"/>
      <c r="B67" s="148" t="s">
        <v>19</v>
      </c>
      <c r="C67" s="149"/>
      <c r="D67" s="149"/>
      <c r="E67" s="149"/>
      <c r="F67" s="6"/>
      <c r="G67" s="6"/>
      <c r="H67" s="6"/>
      <c r="I67" s="103"/>
      <c r="J67" s="104"/>
      <c r="K67" s="104"/>
    </row>
    <row r="68" spans="1:13" x14ac:dyDescent="0.3">
      <c r="A68" s="9"/>
      <c r="B68" s="148" t="s">
        <v>20</v>
      </c>
      <c r="C68" s="149"/>
      <c r="D68" s="149"/>
      <c r="E68" s="149"/>
      <c r="F68" s="6"/>
      <c r="G68" s="6"/>
      <c r="H68" s="6"/>
      <c r="I68" s="103"/>
      <c r="J68" s="104"/>
      <c r="K68" s="104"/>
    </row>
    <row r="69" spans="1:13" x14ac:dyDescent="0.3">
      <c r="A69" s="6"/>
      <c r="B69" s="6"/>
      <c r="C69" s="6"/>
      <c r="D69" s="6"/>
      <c r="E69" s="6"/>
      <c r="F69" s="6"/>
      <c r="G69" s="6"/>
      <c r="H69" s="6"/>
      <c r="I69" s="103"/>
      <c r="J69" s="104"/>
      <c r="K69" s="104"/>
    </row>
    <row r="70" spans="1:13" ht="21.75" customHeight="1" x14ac:dyDescent="0.3">
      <c r="A70" s="146" t="s">
        <v>348</v>
      </c>
      <c r="B70" s="146"/>
      <c r="C70" s="146"/>
      <c r="D70" s="146"/>
      <c r="E70" s="146"/>
      <c r="F70" s="146"/>
      <c r="G70" s="146"/>
      <c r="H70" s="146"/>
      <c r="I70" s="146"/>
      <c r="J70" s="146"/>
      <c r="K70" s="146"/>
      <c r="L70" s="146"/>
      <c r="M70" s="146"/>
    </row>
    <row r="71" spans="1:13" ht="21.75" customHeight="1" x14ac:dyDescent="0.3">
      <c r="A71" s="146"/>
      <c r="B71" s="146"/>
      <c r="C71" s="146"/>
      <c r="D71" s="146"/>
      <c r="E71" s="146"/>
      <c r="F71" s="146"/>
      <c r="G71" s="146"/>
      <c r="H71" s="146"/>
      <c r="I71" s="146"/>
      <c r="J71" s="146"/>
      <c r="K71" s="146"/>
      <c r="L71" s="146"/>
      <c r="M71" s="146"/>
    </row>
    <row r="72" spans="1:13" ht="21.75" customHeight="1" x14ac:dyDescent="0.3">
      <c r="A72" s="146"/>
      <c r="B72" s="146"/>
      <c r="C72" s="146"/>
      <c r="D72" s="146"/>
      <c r="E72" s="146"/>
      <c r="F72" s="146"/>
      <c r="G72" s="146"/>
      <c r="H72" s="146"/>
      <c r="I72" s="146"/>
      <c r="J72" s="146"/>
      <c r="K72" s="146"/>
      <c r="L72" s="146"/>
      <c r="M72" s="146"/>
    </row>
    <row r="73" spans="1:13" ht="21.75" customHeight="1" x14ac:dyDescent="0.3">
      <c r="A73" s="146"/>
      <c r="B73" s="146"/>
      <c r="C73" s="146"/>
      <c r="D73" s="146"/>
      <c r="E73" s="146"/>
      <c r="F73" s="146"/>
      <c r="G73" s="146"/>
      <c r="H73" s="146"/>
      <c r="I73" s="146"/>
      <c r="J73" s="146"/>
      <c r="K73" s="146"/>
      <c r="L73" s="146"/>
      <c r="M73" s="146"/>
    </row>
    <row r="74" spans="1:13" ht="76.5" customHeight="1" x14ac:dyDescent="0.3">
      <c r="A74" s="146"/>
      <c r="B74" s="146"/>
      <c r="C74" s="146"/>
      <c r="D74" s="146"/>
      <c r="E74" s="146"/>
      <c r="F74" s="146"/>
      <c r="G74" s="146"/>
      <c r="H74" s="146"/>
      <c r="I74" s="146"/>
      <c r="J74" s="146"/>
      <c r="K74" s="146"/>
      <c r="L74" s="146"/>
      <c r="M74" s="146"/>
    </row>
    <row r="75" spans="1:13" x14ac:dyDescent="0.3">
      <c r="A75" s="1" t="s">
        <v>32</v>
      </c>
    </row>
    <row r="76" spans="1:13" ht="18.75" customHeight="1" x14ac:dyDescent="0.3">
      <c r="A76" s="72">
        <v>44575</v>
      </c>
    </row>
  </sheetData>
  <autoFilter ref="F1:F76" xr:uid="{00000000-0009-0000-0000-000001000000}"/>
  <mergeCells count="47">
    <mergeCell ref="D1:E1"/>
    <mergeCell ref="D2:E2"/>
    <mergeCell ref="D3:E3"/>
    <mergeCell ref="A5:L5"/>
    <mergeCell ref="A6:F6"/>
    <mergeCell ref="G6:I6"/>
    <mergeCell ref="B29:C33"/>
    <mergeCell ref="B7:C7"/>
    <mergeCell ref="A8:A12"/>
    <mergeCell ref="B8:C8"/>
    <mergeCell ref="B9:C9"/>
    <mergeCell ref="B10:C10"/>
    <mergeCell ref="B11:C11"/>
    <mergeCell ref="B12:C12"/>
    <mergeCell ref="B13:C13"/>
    <mergeCell ref="A14:A33"/>
    <mergeCell ref="D13:H13"/>
    <mergeCell ref="B14:C15"/>
    <mergeCell ref="B16:C16"/>
    <mergeCell ref="B17:B28"/>
    <mergeCell ref="C22:C27"/>
    <mergeCell ref="C17:C21"/>
    <mergeCell ref="B66:E66"/>
    <mergeCell ref="B67:E67"/>
    <mergeCell ref="B68:E68"/>
    <mergeCell ref="A70:M74"/>
    <mergeCell ref="B57:C57"/>
    <mergeCell ref="B58:C59"/>
    <mergeCell ref="B60:C61"/>
    <mergeCell ref="B62:C62"/>
    <mergeCell ref="A54:A62"/>
    <mergeCell ref="A64:H64"/>
    <mergeCell ref="B54:C56"/>
    <mergeCell ref="B53:C53"/>
    <mergeCell ref="B44:C44"/>
    <mergeCell ref="A45:A52"/>
    <mergeCell ref="B45:C47"/>
    <mergeCell ref="B48:C49"/>
    <mergeCell ref="B50:C50"/>
    <mergeCell ref="B51:C51"/>
    <mergeCell ref="B52:C52"/>
    <mergeCell ref="A34:A44"/>
    <mergeCell ref="B34:C34"/>
    <mergeCell ref="B35:C35"/>
    <mergeCell ref="B36:C39"/>
    <mergeCell ref="B40:C41"/>
    <mergeCell ref="B42:C43"/>
  </mergeCells>
  <phoneticPr fontId="19" type="noConversion"/>
  <hyperlinks>
    <hyperlink ref="E61" r:id="rId1" xr:uid="{D7EBAC7F-2719-4298-99BB-F07E85A662D3}"/>
  </hyperlinks>
  <pageMargins left="0.7" right="0.7" top="0.75" bottom="0.75" header="0.3" footer="0.3"/>
  <pageSetup paperSize="9"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Seg 1. Abril 2021</vt:lpstr>
      <vt:lpstr>Seg 2. Agosto 2021</vt:lpstr>
      <vt:lpstr>'Seg 1. Abril 2021'!Área_de_impresión</vt:lpstr>
      <vt:lpstr>'Seg 1. Abril 2021'!Títulos_a_imprimir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Lily Johanna Moreno Gonzalez</dc:creator>
  <cp:lastModifiedBy>user</cp:lastModifiedBy>
  <cp:lastPrinted>2018-05-16T00:00:46Z</cp:lastPrinted>
  <dcterms:created xsi:type="dcterms:W3CDTF">2017-05-09T19:38:46Z</dcterms:created>
  <dcterms:modified xsi:type="dcterms:W3CDTF">2022-01-15T05:15:15Z</dcterms:modified>
</cp:coreProperties>
</file>