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C:\Users\user.user-PC\Desktop\Plan Anticorrupción 2022\"/>
    </mc:Choice>
  </mc:AlternateContent>
  <xr:revisionPtr revIDLastSave="0" documentId="8_{AA4470A2-F9C7-45D8-BBAF-EF85451E26BD}" xr6:coauthVersionLast="47" xr6:coauthVersionMax="47" xr10:uidLastSave="{00000000-0000-0000-0000-000000000000}"/>
  <bookViews>
    <workbookView xWindow="-120" yWindow="-120" windowWidth="29040" windowHeight="15840" tabRatio="563" xr2:uid="{00000000-000D-0000-FFFF-FFFF00000000}"/>
  </bookViews>
  <sheets>
    <sheet name="Seg 1. Abril 2022" sheetId="2" r:id="rId1"/>
  </sheets>
  <definedNames>
    <definedName name="_xlnm._FilterDatabase" localSheetId="0" hidden="1">'Seg 1. Abril 2022'!$A$7:$N$63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63" i="2" l="1"/>
  <c r="K63" i="2" l="1"/>
  <c r="J63" i="2"/>
</calcChain>
</file>

<file path=xl/sharedStrings.xml><?xml version="1.0" encoding="utf-8"?>
<sst xmlns="http://schemas.openxmlformats.org/spreadsheetml/2006/main" count="295" uniqueCount="226">
  <si>
    <t>Entidad:</t>
  </si>
  <si>
    <t>Vigencia:</t>
  </si>
  <si>
    <t>Fecha publicación</t>
  </si>
  <si>
    <t>Componente</t>
  </si>
  <si>
    <t>Actividades Programadas</t>
  </si>
  <si>
    <t>Actividades Cumplidas</t>
  </si>
  <si>
    <t>Responsable</t>
  </si>
  <si>
    <t xml:space="preserve">Fecha de Inicio </t>
  </si>
  <si>
    <t xml:space="preserve">Fecha de Terminación </t>
  </si>
  <si>
    <t>Subcomponente</t>
  </si>
  <si>
    <t>Empresa de Renovación y Desarrollo Urbano de Bogotá D.C.</t>
  </si>
  <si>
    <t>% de avance
Abril</t>
  </si>
  <si>
    <t>% de avance
Agosto</t>
  </si>
  <si>
    <t>TOTAL IMPLEMENTACIÓN PLAN ANTICORRUPCIÓN Y ATENCIÓN AL CIUDADANO - CORTE EVALUADO</t>
  </si>
  <si>
    <t>Jefe Oficina de Control Interno y Equipo de Trabajo</t>
  </si>
  <si>
    <t>Componente No: 2 - Racionalización de Trámites</t>
  </si>
  <si>
    <t>Actividad vencida</t>
  </si>
  <si>
    <t>Actividad dentro del tiempo establecido</t>
  </si>
  <si>
    <t xml:space="preserve">Actividad Cumplida </t>
  </si>
  <si>
    <t>Subgerente de Planeación y Administración de Proyectos - Subgerente de Gestión Corporativa - Jefe Oficina de Control Interno</t>
  </si>
  <si>
    <t xml:space="preserve">Subgerente de Planeación y Administración de Proyectos - Líderes de Proceso </t>
  </si>
  <si>
    <t>Subgerencia de Planeación y Administración de Proyectos</t>
  </si>
  <si>
    <t xml:space="preserve">Oficina de Gestión Social </t>
  </si>
  <si>
    <t>Oficina de Gestión Social</t>
  </si>
  <si>
    <t>Ejecutar estrategias de sensibilización para fortalecer la cultura de servicio al ciudadano.</t>
  </si>
  <si>
    <t>Oficina de Gestión Social - Subgerencia de Gestión Corporativa (Talento Humano)</t>
  </si>
  <si>
    <t>Oficina de Gestión Social - Subgerencia de Planeación y Administración de Proyectos</t>
  </si>
  <si>
    <t>Subgerencia de Gestión Corporativa</t>
  </si>
  <si>
    <t>Elaboró y revisó: Oficina de Control Interno</t>
  </si>
  <si>
    <t>Avances al 31 de Agosto de 2020</t>
  </si>
  <si>
    <t>Avances al 31 de Diciembre de 2020</t>
  </si>
  <si>
    <t>Componente No: 1 - Gestión del Riesgo de Corrupción – Mapa de Riesgos de Corrupción</t>
  </si>
  <si>
    <t>Líderes de proceso - Subgerente de Planeación y Administración de Proyectos</t>
  </si>
  <si>
    <t>Componente No: 3 - Rendición de Cuentas</t>
  </si>
  <si>
    <t>Oficina Asesora de Comunicaciones</t>
  </si>
  <si>
    <t>Revisar y actualizar los documentos que regulan el proceso de Atención al Ciudadano en el SIG, tales como procedimientos y/o formatos, para optimizar el proceso de atención a la ciudadanía y la prestación de los servicios.</t>
  </si>
  <si>
    <t xml:space="preserve">Aplicar encuestas de satisfacción a las respuestas emitidas para verificar oportunidad, claridad, calidez y coherencia en la atención y en las respuestas brindadas por la empresa. </t>
  </si>
  <si>
    <t xml:space="preserve">% de avance
</t>
  </si>
  <si>
    <t>Subgerente de Planeación y Administración de Proyectos</t>
  </si>
  <si>
    <t>1. Aprestamiento institucional para promover la Rendición de Cuentas</t>
  </si>
  <si>
    <t>Identificar y documentar las debilidades y fortalezas de la empresa para promover la participación en la implementación de los ejercicios de rendición de cuentas.</t>
  </si>
  <si>
    <t>2. Diseño de la Estrategia de Rendición de Cuentas</t>
  </si>
  <si>
    <t>Equipo de Rendición de Cuentas</t>
  </si>
  <si>
    <t>3. Ejecución de la Estrategia de Rendición de Cuentas</t>
  </si>
  <si>
    <t>Componente de Información</t>
  </si>
  <si>
    <t>Componente de Responsabilidad</t>
  </si>
  <si>
    <t xml:space="preserve">Elaborar piezas comunicativas, material impreso, visual, auditivo y/o que se requiera para informar a la ciudadanía acerca de los proyectos de la Empresa en un lenguaje claro. </t>
  </si>
  <si>
    <t>Atender las solicitudes de las áreas misionales, relacionadas con la información de los proyectos de la empresa.</t>
  </si>
  <si>
    <t>Realizar Audiencia Pública de Rendición de cuentas.</t>
  </si>
  <si>
    <t>Atender las inquietudes ciudadanas en el marco de la audiencia pública o espacio de dialogo de rendición de cuentas.</t>
  </si>
  <si>
    <t>Subgerencia de Planeación y Administración de Proyectos - Oficina Asesora de Comunicaciones</t>
  </si>
  <si>
    <t>4. Seguimiento y Evaluación</t>
  </si>
  <si>
    <t>Realizar seguimiento a la estrategia de rendición de cuentas.</t>
  </si>
  <si>
    <t>Elaborar y aplicar encuesta de evaluación del espacio de diálogo de la Audiencia Pública.</t>
  </si>
  <si>
    <t>Subgerencia de Planeación y Administración de Proyectos y responsables de la realización de las actividades</t>
  </si>
  <si>
    <t>Componente No: 4 - Mecanismos para mejorar la atención al Ciudadano</t>
  </si>
  <si>
    <t>Realizar la inscripción a capacitación funcional SDQS, cuando ingrese personal nuevo que maneje dicho aplicativo.</t>
  </si>
  <si>
    <t>Asistir a los nodos sectoriales e intersectoriales dirigidos por la Veeduría Distrital.</t>
  </si>
  <si>
    <t>Realizar actividades de formación y cualificación de los servidores en temáticas relacionadas con el mejoramiento del servicio a la ciudadanía, como: cultura de servicio a la ciudadanía, fortalecimiento de competencias para el desarrollo de la labor de servicio, innovación en la administración púbica, ética en el servicio, normatividad, competencias y habilidades personales, gestión del cambio, lenguaje claro.</t>
  </si>
  <si>
    <t xml:space="preserve">Actualizar la caracterización de las partes interesadas y de los usuarios a través de la cual se identificará las necesidades y expectativas de los diferentes grupos de valor y se proponen alternativas para mejorar y cualificar la atención. </t>
  </si>
  <si>
    <t xml:space="preserve">Realizar seguimiento a las quejas, reclamos y sugerencias que presente la ciudadanía y exponer el 100% de las mismas ante el Comité Institucional de Gestión y Desempeño cuando así se requiera. </t>
  </si>
  <si>
    <t>Componente No: 5 - Mecanismos para la Transparencia y acceso a la información</t>
  </si>
  <si>
    <t>Desarrollar jornadas de capacitación a los colaboradores de la empresa sobre Ley de Transparencia y acceso a la información.</t>
  </si>
  <si>
    <t>Desarrollar jornadas de capacitación a los colaboradores de la empresa sobre la Política general de seguridad y privacidad de la información y la Política general de tratamiento y protección de datos personales.</t>
  </si>
  <si>
    <t>Elaborar un informe mensual de PQRS con los lineamientos de la Veeduría Distrital.</t>
  </si>
  <si>
    <t xml:space="preserve"> Oficina Asesora de Comunicaciones</t>
  </si>
  <si>
    <t xml:space="preserve">Fomentar espacios de participación activa con las comunidades en las cuales la Empresa realice intervención. </t>
  </si>
  <si>
    <t>Desarrollar espacios de diálogo y/o participación de la rendición de cuentas que evidencien los avances de la gestión de la Empresa.</t>
  </si>
  <si>
    <t>Formular el plan de mejoramiento de la estrategia de Rendición de cuentas.</t>
  </si>
  <si>
    <t>No aplica.</t>
  </si>
  <si>
    <t>Componente No: 6 - Iniciativa Adicional: Plan de Acción de Integridad</t>
  </si>
  <si>
    <t>Realizar la revisión o ajuste al Plan de Acción de Integridad dentro del PAAC para la incorporación de las fases según la metodología distrital.</t>
  </si>
  <si>
    <t>Actualizar el grupo de gestores de integridad.</t>
  </si>
  <si>
    <t>Realizar sesiones de capacitación a los gestores y colaboradores en general.</t>
  </si>
  <si>
    <t>Realizar actividades de socialización del Código de Integridad.</t>
  </si>
  <si>
    <t>Realizar encuesta para evaluar el nivel de apropiación del Código de Integridad.</t>
  </si>
  <si>
    <t>Fecha seguimiento: Abril 30 de 2022</t>
  </si>
  <si>
    <t>Avances al 30 de Abril de 2022</t>
  </si>
  <si>
    <t>Subcomponente 1
Política de Administración de Riesgos</t>
  </si>
  <si>
    <t>Subcomponente 2
Construcción del Mapa de Riesgos de Corrupción</t>
  </si>
  <si>
    <t>Subcomponente 3
Consulta y divulgación</t>
  </si>
  <si>
    <t>Subcomponente 4
Monitoreo y revisión</t>
  </si>
  <si>
    <t>Subcomponente 5
Seguimiento</t>
  </si>
  <si>
    <t>Realizar cuatrimestralmente el seguimiento independiente al Mapa de Riesgos de Corrupción.</t>
  </si>
  <si>
    <t>No se presentan acciones, ya que la Empresa sólo cuenta con un único trámite denominado "Cumplimiento de la obligación VIS-VIP a través de compensación económica" el cual ya está 100% virtualizado y racionalizado.</t>
  </si>
  <si>
    <t>Subcomponente 1
Identificación de Trámites</t>
  </si>
  <si>
    <t>Componente de
 diálogo</t>
  </si>
  <si>
    <t>Conformar o confirmar el Equipo de Rendición de Cuentas para liderar la planeación y ejecución de la rendición de cuentas para la vigencia 2022.</t>
  </si>
  <si>
    <t>Diseñar e implementar la Estrategia de Comunicaciones para la Rendición de Cuentas.</t>
  </si>
  <si>
    <t>Publicar la Estrategia de Comunicaciones para la Rendición de Cuentas para conocimiento de las partes interesadas.</t>
  </si>
  <si>
    <t>Realizar y publicar el Informe de Gestión 2021.</t>
  </si>
  <si>
    <t>Crear un espacio en la sección de Preguntas Frecuentes sobre Rendición de Cuentas (Transparencia &gt;&gt; Información de Interés &gt;&gt; Preguntas Frecuentes).</t>
  </si>
  <si>
    <t>Realizar sesiones de seguimiento a la estructura y publicaciones del botón de transparencia.</t>
  </si>
  <si>
    <t>Apoyar la construcción del informe de Rendición de Cuentas Sector Hábitat de la vigencia 2021, en atención a los Lineamientos Distritales.</t>
  </si>
  <si>
    <t>Reportar los avances del Plan de Acción General de Gobierno Abierto Bogotá para la vigencia 2020 y 2021, respecto a los lineamientos de la Directiva 005 de 2020 y el compromiso GAB asumido por la Empresa.</t>
  </si>
  <si>
    <t>Desarrollar jornadas de sensibilización a colaboradores de la empresa en relación a transparencia, control social, participación ciudadana o rendición de cuentas.</t>
  </si>
  <si>
    <t>Socializar a los colaboradores sobre los grupos de valor de la Empresa.</t>
  </si>
  <si>
    <t>Mantener y/o actualizar el Protocolo de atención al ciudadano conforme a la política y los lineamientos existentes.</t>
  </si>
  <si>
    <t>Elaborar, publicar y socializar la Carta de Trato Digno al Usuario, donde se especifique todos los derechos de los usuarios y los medios puestos a su disposición para garantizarlos efectivamente, en observancia del numeral 5° del artículo 7° de la Ley 1437 de 2011.</t>
  </si>
  <si>
    <t>Actualizar la página web al criterio AA de acuerdo con la Norma Técnica Colombiana 5854 y con la Resolución 1519 de 2020.</t>
  </si>
  <si>
    <t>Subcomponente 1
Estructura Administrativa y
Direccionamiento estratégico</t>
  </si>
  <si>
    <t>Subcomponente 2
Fortalecimiento de los canales de atención</t>
  </si>
  <si>
    <t>Subcomponente 3
Talento Humano</t>
  </si>
  <si>
    <t>Subcomponente 4
Normativo y procedimental</t>
  </si>
  <si>
    <t>Subcomponente 5
Relacionamiento con el ciudadano</t>
  </si>
  <si>
    <t>Subcomponente 6
Seguimiento</t>
  </si>
  <si>
    <t xml:space="preserve">Realizar seguimiento a las quejas, reclamos y sugerencias que presente la ciudadanía y exponer el 100% de las mismas ante el Comité Institucional de Gestión y Desempeño, cuando así se requiera. </t>
  </si>
  <si>
    <t>Realizar jornadas de capacitación y sensibilización en temas de Gestión Documental, entre ellos el uso de los instrumentos archivísticos, en el maco de la Ley de Transparencia y del Derecho de Acceso a Ia información Pública relacionados con Tablas de Retención Documental, Registro de Activos, Índice de Información Clasificada y Reservada y Esquema de Publicación, así como el uso del Sistema de Documentos Electrónicos de Archivo SGDEA.</t>
  </si>
  <si>
    <t>Subcomponente 1
Lineamientos de Transparencia Activa</t>
  </si>
  <si>
    <t>Subcomponente 2
Lineamientos de Transparencia Pasiva</t>
  </si>
  <si>
    <t>Subcomponente 3
Elaboración Instrumentos Gestión de la Información</t>
  </si>
  <si>
    <t>Subcomponente 4
Criterio Diferencial de Accesibilidad</t>
  </si>
  <si>
    <t>Subcomponente 5
Monitoreo del Acceso a la Información Pública</t>
  </si>
  <si>
    <t>1. Alistamiento</t>
  </si>
  <si>
    <t xml:space="preserve">Difusión y socialización través de los diferentes canales de comunicación (Erunet, página web) del Código de Integridad. </t>
  </si>
  <si>
    <t>Elaborar informe de seguimiento a la implementación del Plan de Gestión de Integridad.</t>
  </si>
  <si>
    <t xml:space="preserve">Realizar autodiagnóstico de la Política de Integridad - MIPG. </t>
  </si>
  <si>
    <t>2. Armonización</t>
  </si>
  <si>
    <t>3. Implementación</t>
  </si>
  <si>
    <t>5. Diagnóstico</t>
  </si>
  <si>
    <t>SEGUIMIENTO No. 1 DEL PLAN ANTICORRUPCCIÓN Y DE ATENCIÓN AL CIUDADANO - OFICINA DE CONTROL INTERNO - VIGENCIA 2022</t>
  </si>
  <si>
    <t>Oficina Asesora de Comunicaciones
Subgerencia de Planeación y Administración de Proyectos</t>
  </si>
  <si>
    <t>Gerencia General y otras áreas</t>
  </si>
  <si>
    <t>Subgerencia de Planeación y Administración de Proyectos
y otras áreas</t>
  </si>
  <si>
    <t xml:space="preserve">Subgerencia de Planeación y Administración de Proyectos </t>
  </si>
  <si>
    <t>Subgerencia de Gestión Corporativa
 Oficina Asesora de Comunicaciones</t>
  </si>
  <si>
    <t>Subgerencia de Gestión Corporativa - Talento Humano</t>
  </si>
  <si>
    <t>Subgerencia de Gestión Corporativa - Talento Humano - Gestores de Integridad</t>
  </si>
  <si>
    <t>Subgerencia de Gestión Corporativa - Talento Humano - Oficina Asesora de Comunicaciones</t>
  </si>
  <si>
    <t xml:space="preserve">Oficina de Control Interno </t>
  </si>
  <si>
    <t>Oficina de Gestión Social 
Subgerencia de Planeación y Administración de Proyectos</t>
  </si>
  <si>
    <t>Esta actividad inicia en el mes de mayo de 2022.</t>
  </si>
  <si>
    <t>Esta actividad inicia en el mes de julio de 2022.</t>
  </si>
  <si>
    <t>Esta actividad inicia en el mes de octubre de 2022.</t>
  </si>
  <si>
    <t>Esta actividad inicia en el mes de octubre de 2022. No aplica para el periodo de seguimiento.</t>
  </si>
  <si>
    <t>N/A</t>
  </si>
  <si>
    <t xml:space="preserve">Los documentos que regulan el proceso de Atención al Ciudadano se encuentran actualizados, por lo tanto no se realizó revisión ni actualización. </t>
  </si>
  <si>
    <t xml:space="preserve">Este Subcomponente No Aplica </t>
  </si>
  <si>
    <t>Durante el período se realizaron el diseño de 136 piezas gráficas, las cuales han sido publicadas en canales internos y externos de la Empresa (página web, redes sociales, intranet, correo interno).
De igual manera, se realizaron 28  videos para comunicación externa los cuales han sido publicadas en canales internos y externos de la Empresa (página web, redes sociales, intranet).</t>
  </si>
  <si>
    <t>Durante el período se atendieron ocho (8) solicitudes para elaborar piezas comunicativas con relación a los proyectos de la Empresa.</t>
  </si>
  <si>
    <t>Monitoreo a la Gestión de Riesgos - Segunda Línea de Defensa III-2021 publicado en http://186.154.195.124/mipg-sig?title=monitoreo&amp;field_proceso_target_id=All&amp;field_clasificacion_del_document_value=All
Listado de asistencia con Líderes Operativos del 21 de febrero de 2022.
Correo solicitud de información a los lideres de proceso.</t>
  </si>
  <si>
    <t>Acta  01-2022 del Equipo de Rendición de Cuentas 2022.</t>
  </si>
  <si>
    <t xml:space="preserve">Diseño de 136 piezas gráficas
28  videos para comunicación externa
</t>
  </si>
  <si>
    <t>Informe de Gestión 2021
 http://eru.gov.co/es/transparencia/planeacion-presupuesto-e-informes/informes-de-gestion-evaluacion-y-auditoria?title=&amp;field_subcategoria_control_value=6</t>
  </si>
  <si>
    <t>Consolidado de preguntas</t>
  </si>
  <si>
    <t>Matriz  de registro de mesas de trabajo de transparencia
Presentación  botón "Conoce, propone y prioriza"
Botón de transparencia en la página web de la empresa: http://eru.gov.co/transparencia/participa</t>
  </si>
  <si>
    <t>Correo electrónico e informe</t>
  </si>
  <si>
    <r>
      <t xml:space="preserve">En cumplimiento a lo establecido en el artículo 74 de la Ley 1474 de 2011, y al compromiso de Gobierno Abierto de la empresa por seguir informando de manera abierta, transparente y con evidencia a la ciudadanía, todas las actividades ejecutadas durante la vigencia 2021 y las expectativas para el 2022, se elaboró el </t>
    </r>
    <r>
      <rPr>
        <b/>
        <i/>
        <sz val="11"/>
        <rFont val="Arial Narrow"/>
        <family val="2"/>
      </rPr>
      <t>Informe de Gestión 2021</t>
    </r>
    <r>
      <rPr>
        <sz val="11"/>
        <rFont val="Arial Narrow"/>
        <family val="2"/>
      </rPr>
      <t xml:space="preserve">, el cual se encuentra publicado desde el 31 de enero en la sección </t>
    </r>
    <r>
      <rPr>
        <i/>
        <sz val="11"/>
        <rFont val="Arial Narrow"/>
        <family val="2"/>
      </rPr>
      <t xml:space="preserve">Transparencia &gt;&gt; Planeación, presupuesto e informes &gt;&gt; Informes de gestión, evaluación y auditoría, </t>
    </r>
    <r>
      <rPr>
        <sz val="11"/>
        <rFont val="Arial Narrow"/>
        <family val="2"/>
      </rPr>
      <t xml:space="preserve">en el botón de </t>
    </r>
    <r>
      <rPr>
        <i/>
        <sz val="11"/>
        <rFont val="Arial Narrow"/>
        <family val="2"/>
      </rPr>
      <t>Transparencia</t>
    </r>
    <r>
      <rPr>
        <sz val="11"/>
        <rFont val="Arial Narrow"/>
        <family val="2"/>
      </rPr>
      <t xml:space="preserve"> de la página web de la empresa.
ion-evaluacion-y-auditoria?title=&amp;field_subcategoria_control_value=6</t>
    </r>
  </si>
  <si>
    <t>Infografía Política y Mapa de Riesgos Institucional: http://186.154.195.124/noticias/politica-y-mapa-de-riesgos-institucional
Correo internos socializando la infografía
Publicación del Mapa de Riesgos Institucional 2022:
Página web: http://eru.gov.co/es/transparencia/planeacion-presupuesto-e-informes/plan-de-accion?title=&amp;field_subcategoria_planeacion_value=6
eruNET: http://186.154.195.124/mipg-sig?title=&amp;field_proceso_target_id=All&amp;field_clasificacion_del_document_value=12.
Evidencia: Mapa de Riesgos Institucional 2021_V3 en: http://eru.gov.co/transparencia/planeacion-presupuesto-e-informes</t>
  </si>
  <si>
    <t>Infografía Política y Mapa de Riesgos Institucional: http://186.154.195.124/noticias/politica-y-mapa-de-riesgos-institucional
Correo internos socializando la infografía
Publicación del Mapa de Riesgos Institucional 2022:
Página web: http://eru.gov.co/es/transparencia/planeacion-presupuesto-e-informes/plan-de-accion?title=&amp;field_subcategoria_planeacion_value=6
eruNET: 
http://186.154.195.124/mipg-sig?title=&amp;field_proceso_target_id=All&amp;field_clasificacion_del_document_value=12</t>
  </si>
  <si>
    <r>
      <t xml:space="preserve">Pese a que la actividad está programada iniciar a partir del 1 de mayo, una vez actualizado y publicado el </t>
    </r>
    <r>
      <rPr>
        <b/>
        <sz val="11"/>
        <rFont val="Arial Narrow"/>
        <family val="2"/>
      </rPr>
      <t>Mapa de Riesgos Institucional 2022</t>
    </r>
    <r>
      <rPr>
        <sz val="11"/>
        <rFont val="Arial Narrow"/>
        <family val="2"/>
      </rPr>
      <t xml:space="preserve"> en la página web y la eruNET, se socializó la </t>
    </r>
    <r>
      <rPr>
        <b/>
        <sz val="11"/>
        <rFont val="Arial Narrow"/>
        <family val="2"/>
      </rPr>
      <t xml:space="preserve">Política de Administración de Riesgos </t>
    </r>
    <r>
      <rPr>
        <sz val="11"/>
        <rFont val="Arial Narrow"/>
        <family val="2"/>
      </rPr>
      <t>a través de los medios de comunicación interna a todos los colaboradores de la Empresa, así como la importancia de tener identificados y monitoreados los riesgos que pueden afectar el cumplimiento de las metas y objetivos propuestos.</t>
    </r>
  </si>
  <si>
    <t>Infografía Política y Mapa de Riesgos Institucional: http://186.154.195.124/noticias/politica-y-mapa-de-riesgos-institucional
Correo internos socializando la infografía
Publicación del Mapa de Riesgos Institucional 2022:
Página web: http://eru.gov.co/es/transparencia/planeacion-presupuesto-e-informes/plan-de-accion?title=&amp;field_subcategoria_planeacion_value=6
eruNET: http://186.154.195.124/mipg-sig?title=&amp;field_proceso_target_id=All&amp;field_clasificacion_del_document_value=12</t>
  </si>
  <si>
    <r>
      <t xml:space="preserve">Se aplicó el autodiagnóstico de Rendición de Cuentas definido por el Departamento Administrativo de la Función Pública, y a partir de los resultados obtenidos, se construyó el documento  de la </t>
    </r>
    <r>
      <rPr>
        <b/>
        <sz val="11"/>
        <rFont val="Arial Narrow"/>
        <family val="2"/>
      </rPr>
      <t>Estrategia de Rendición de Cuentas</t>
    </r>
    <r>
      <rPr>
        <sz val="11"/>
        <rFont val="Arial Narrow"/>
        <family val="2"/>
      </rPr>
      <t xml:space="preserve"> para la vigencia 2022.</t>
    </r>
  </si>
  <si>
    <t>Reporte GAB-ERU</t>
  </si>
  <si>
    <t>Se diligenció el reporte del Plan de Acción General de Gobierno Abierto Bogotá para la vigencia 2020 y 2021 en línea en los tiempos establecidos</t>
  </si>
  <si>
    <t>Registros publicados en: http://www.eru.gov.co/es/transparencia/participa/estrategia-rendicion-de-cuentas?title=memorias&amp;field_subcategoria_value=All</t>
  </si>
  <si>
    <t>Para el  periodo reportado se han desarrollado 2 espacios de diálogo de los programados para la vigencia 2022. El registro de los espacios de diálogo se encuentra publicados en la página web.</t>
  </si>
  <si>
    <t>Presentación participación ciudadana del 07 de marzo de 2022</t>
  </si>
  <si>
    <r>
      <t xml:space="preserve">Durante la mesa de trabajo con la Gerencia General y los procesos inmersos en la Estrategia de Participación Ciudadana, se socializó además de la Metodología de Participación de la Función Pública, la segmentación de actores derivada de la Consultoría de CEINTE, explicando la importancia de contar con la identificación de las partes interesadas para los ejercicios de acercamiento con la comunidad.
</t>
    </r>
    <r>
      <rPr>
        <b/>
        <sz val="11"/>
        <color theme="1"/>
        <rFont val="Arial Narrow"/>
        <family val="2"/>
      </rPr>
      <t>Nota:</t>
    </r>
    <r>
      <rPr>
        <sz val="11"/>
        <color theme="1"/>
        <rFont val="Arial Narrow"/>
        <family val="2"/>
      </rPr>
      <t xml:space="preserve"> Dado que en el </t>
    </r>
    <r>
      <rPr>
        <i/>
        <sz val="11"/>
        <color theme="1"/>
        <rFont val="Arial Narrow"/>
        <family val="2"/>
      </rPr>
      <t>Manual del Sistema Integrado de Gestión</t>
    </r>
    <r>
      <rPr>
        <sz val="11"/>
        <color theme="1"/>
        <rFont val="Arial Narrow"/>
        <family val="2"/>
      </rPr>
      <t xml:space="preserve"> van a quedar registrados los grupos de valor de la Empresa, y este documento se publicará y socializará en el mes de mayo, se reporta  un avance del 50%. </t>
    </r>
  </si>
  <si>
    <t>Autoevaluación de la estrategia de rendición de cuentas en http://www.eru.gov.co/es/transparencia/participa/estrategia-rendicion-de-cuentas?title=autoev&amp;field_subcategoria_value=All</t>
  </si>
  <si>
    <t>Cronograma Interno de Inscripción</t>
  </si>
  <si>
    <t>seguimiento a quejas y reclamos meses de enero a abril de 2022</t>
  </si>
  <si>
    <t>Seguimiento a quejas y reclamos meses de enero a abril de 2022</t>
  </si>
  <si>
    <t xml:space="preserve">Informes de los meses de: enero, febrero, marzo y abril </t>
  </si>
  <si>
    <t>Inducción y Reinducción realizada la tercera semana de febrero donde se incluyo el Modelo de Privacidad y Seguridad de la Información.</t>
  </si>
  <si>
    <t>En el periodo de medición de este informe el proceso realizo dos jornadas de capacitación y sensibilización en temas de Gestión Documental.
Febrero: Capacitación PROGRAMA DE GESTION DOCUMENTAL - PGD 
Marzo: Gestión Documental: Capacitación en inventarios documentales.
Las cinco restantes están programadas para realizar en transcurso del presente Año.
Se realizaron 2 de 7 capacitaciones programadas</t>
  </si>
  <si>
    <t>Febrero: Capacitación PROGRAMA DE GESTION DOCUMENTAL - PGD 
Marzo: Gestión Documental: Capacitación en inventarios documentales.</t>
  </si>
  <si>
    <t xml:space="preserve">Informe al Seguimiento a la Implementación del Código de Integridad en la Empresa de Renovación y Desarrollo Urbano de Bogotá, D.C. Vigencia 2021 </t>
  </si>
  <si>
    <t>Plan de Acción de Integridad se presentó a Comité Institucional de Gestión y Desempeño</t>
  </si>
  <si>
    <t>Curso de Gestores de Integridad</t>
  </si>
  <si>
    <t>Esta activada tiene como fecha de inicio el 01-10-2022 por lo cual no se reporta seguimiento todavía.</t>
  </si>
  <si>
    <r>
      <t xml:space="preserve">En cumplimiento a lo establecido en el artículo 73 de la Ley 1474 de 2011 a 31 de enero, se publicó en la sección </t>
    </r>
    <r>
      <rPr>
        <i/>
        <sz val="11"/>
        <rFont val="Arial Narrow"/>
        <family val="2"/>
      </rPr>
      <t xml:space="preserve">de Transparencia &gt;&gt; Planeación, presupuesto e informes &gt;&gt; Plan de acción </t>
    </r>
    <r>
      <rPr>
        <sz val="11"/>
        <rFont val="Arial Narrow"/>
        <family val="2"/>
      </rPr>
      <t xml:space="preserve">de la página web de la empresa el </t>
    </r>
    <r>
      <rPr>
        <b/>
        <i/>
        <sz val="11"/>
        <rFont val="Arial Narrow"/>
        <family val="2"/>
      </rPr>
      <t>Mapa de Riesgos Institucional 2022</t>
    </r>
    <r>
      <rPr>
        <sz val="11"/>
        <rFont val="Arial Narrow"/>
        <family val="2"/>
      </rPr>
      <t xml:space="preserve">, que contiene los riesgos de corrupción.
Posteriormente, una vez actualizado y publicado el Mapa en la página web y la eruNET, se socializó la </t>
    </r>
    <r>
      <rPr>
        <b/>
        <sz val="11"/>
        <rFont val="Arial Narrow"/>
        <family val="2"/>
      </rPr>
      <t>Política de Administración de Riesgos y el Mapa de Riesgos Institucional 2022</t>
    </r>
    <r>
      <rPr>
        <sz val="11"/>
        <rFont val="Arial Narrow"/>
        <family val="2"/>
      </rPr>
      <t xml:space="preserve"> a través de los medios de comunicación interna a todos los colaboradores de la Empresa, así como la importancia de tener identificados y monitoreados los riesgos que pueden afectar el cumplimiento de las metas y objetivos propuestos.
</t>
    </r>
    <r>
      <rPr>
        <b/>
        <sz val="11"/>
        <rFont val="Arial Narrow"/>
        <family val="2"/>
      </rPr>
      <t>Nota:</t>
    </r>
    <r>
      <rPr>
        <sz val="11"/>
        <rFont val="Arial Narrow"/>
        <family val="2"/>
      </rPr>
      <t xml:space="preserve"> Dado que la publicación se hace al inicio de año y luego, de acuerdo con las modificaciones recibidas, el porcentaje representa el primer cuatrimestre del año.
</t>
    </r>
  </si>
  <si>
    <r>
      <t xml:space="preserve">En cumplimiento a lo establecido en la </t>
    </r>
    <r>
      <rPr>
        <b/>
        <sz val="11"/>
        <rFont val="Arial Narrow"/>
        <family val="2"/>
      </rPr>
      <t>Política de Administración de Riesgos</t>
    </r>
    <r>
      <rPr>
        <sz val="11"/>
        <rFont val="Arial Narrow"/>
        <family val="2"/>
      </rPr>
      <t xml:space="preserve">, la Subgerencia de Planeación y Administración de Proyectos elaboró, publicó en la eruNET y socializó a los Líderes Operativos el </t>
    </r>
    <r>
      <rPr>
        <b/>
        <i/>
        <sz val="11"/>
        <rFont val="Arial Narrow"/>
        <family val="2"/>
      </rPr>
      <t>Informe de Monitoreo a la gestión de riesgos</t>
    </r>
    <r>
      <rPr>
        <sz val="11"/>
        <rFont val="Arial Narrow"/>
        <family val="2"/>
      </rPr>
      <t xml:space="preserve"> en el marco de la Segunda Línea de Defensa, correspondiente al tercer cuatrimestre del año 2021.
Respecto del primer cuatrimestre del año 2022,  el pasado 4 de mayo se solicitó el seguimiento y evidencias correspondientes a la ejecución de los controles diseñados por la Primera Línea de Defensa, para mitigar los riesgos identificados, así como las medidas encaminadas a fortalecer los controles (acciones de tratamiento), así como el informe de la materialización de los riesgos de corrupción, para así contar con la información necesaria para la elaboración del informe de Monitoreo a la gestión de riesgos. Conforme a los tiempos establecidos se esta en proceso de recolección de evidencias y generación del análisis pertinente.
</t>
    </r>
    <r>
      <rPr>
        <b/>
        <sz val="11"/>
        <rFont val="Arial Narrow"/>
        <family val="2"/>
      </rPr>
      <t>Nota:</t>
    </r>
    <r>
      <rPr>
        <sz val="11"/>
        <rFont val="Arial Narrow"/>
        <family val="2"/>
      </rPr>
      <t xml:space="preserve"> Dado que la elaboración y publicación del informe se hace de manera cuatrimestral, el porcentaje representa el primer cuatrimestre del año.</t>
    </r>
  </si>
  <si>
    <t xml:space="preserve">Matriz del Mapa de Riesgos publicada en la Página Web de la Empresa en Transparencia </t>
  </si>
  <si>
    <t>Informe de autodiagnóstico de Rendición de cuentas
Estrategia de rendición de cuentas 2022 (Documento) publicado en: http://www.eru.gov.co/es/transparencia/participa/estrategia-rendicion-de-cuentas?title=estrategia+&amp;field_subcategoria_value=All</t>
  </si>
  <si>
    <t>CENTRO SAN BERNARDO "Se llevaron a cabo reuniones presenciales con la comunidad para socializar avances del proceso de formulación del Plan Parcial Centro San Bernardo, los temas a tratar fueron:
i) Ruta espacios de diálogo con la comunidad e inclusión de aportes en la formulación.
ii) Avances técnicos en el proceso de formulación del PP CSB.
iii) Presentación generalidades del Contrato 354 de 2021 Censo socioeconómico y Plan de Gestión Social."
BRONX DISTRITO CREATIVO (BDC) / PLAN PARCIAL VOTO NACIONAL - LA ESTANZUELA Posicionamiento del proyecto BDC, aportes al plan de acción para recorrido y acciones en el BDC e invitación al encuentro con artistas y culturales el 24 de febrero en el Pabellón de socialización.
COMPLEJO HOSPITALARIO SAN JUAN DE DIOS -CHSJD- "Recorrido en instalaciones del Complejo Hospitalario San Juan de Dios en el marco de la celebración de los 40años de la Promoción de egresados de la Facultad de Medicina de la Universidad Nacional del año 1981.
Reunión liderada por el Ministerio de Cultura, con el objetivo de dar respuesta al PQR MC31875E2021 con fecha 28 de noviembre de 2021, radicado por el señor Lucinio Mancera, en el cual solicitaron una reunión presencial para que se les informe sobre la zona de influencia determinada por la Resolución 995 de 2016 PEMP del CHSJD."
PPRU El Edén "Reunión Mesa técnica N1 en virtud de la modificación a la propuesta urbana radicada por la ERU ante SDP en el marco de la PPRU El Edén, en la cual se presentó a los representantes del Cabildo Indígena la propuesta de modificación del proyecto urbano sugerido por la administración distrital a través de la ERU y presentación de la propuesta realizada por el Cabildo Indígena. Adicionalmente se sostuvo un dialogo abierto entre las partes sobre las afectaciones y/o necesidades del cabildo para la construcción conjunta de la modificación de la propuesta urbana del Plan Parcial
Desarrollo Informal Brisas del Tintal Reunión con ciudadanos ocupantes del Desarrollo Informal Brisas del Tintal en donde se adelantó la socialización del acuerdo de voluntades para la finalización de promesas de compraventa entre Metrovivienda (hoy ERU) y los respectivos ciudadanos. De igual manera se firmó el respectivo documento por las partes involucradas con el propósito de dar trámite a la devolución de recursos. La actividad fue desarrollada junto con la Dirección Comercial
La SGU Actividad de participación: Alternativas de participación inmobiliaria, 
Así mismo, se encuentra la baraja de cartas la cual tiene aprobada el contenido y se encuentra en proceso de producción. Se aplicará en los proyectos Centro San Bernardo, Calle 72 y Calle 24.
Para Centro San Bernardo, se están realizando jornadas pedagógicas e intervención que se encuentra en proceso metodológico. Así como un punto de atención en el cual ya se tiene listos los guiones, se está estudiando el método de instalación del mismo.
Calle 24: Se contemplan acciones de video de anuncio de proyecto donde ya se encuentra listo pero su publicación se hará cuando se realice el anuncio del proyecto. Y la acción de consulta, a la fecha han participado 938 personas.</t>
  </si>
  <si>
    <t xml:space="preserve">Como parte del ejercicio de autoevaluación de la Estrategia de Rendición de Cuentas, se identificó como mejora a implementar en el 2022: "Desarrollar infografías, boletines u otro instrumentos para la divulgación de avances y/o resultados sobre la gestión administrativa de la Empresa". </t>
  </si>
  <si>
    <t xml:space="preserve">Se envió comunicado a las dependencias solicitando la inscripción de al menos dos usuarios al cronograma existente a Capacitación Funcional. A la fecha se ha dado cumplimiento. El proceso responsable cuenta con el cronograma interno de inscripción. </t>
  </si>
  <si>
    <t>Nodo Intersectorial de Capacitación y Formación del día 30 de marzo, al nodo de Comunicaciones y Lenguaje Claro del día 5 de abril y al  Nodo Sectorial de Hábitat el 24 de marzo</t>
  </si>
  <si>
    <t>Dos sensibilizaciones del proceso de atención al ciudadano, al área de archivo y a la Oficina de Gestión Social</t>
  </si>
  <si>
    <t xml:space="preserve">Se realizaron dos sensibilizaciones del proceso de atención al ciudadano, al área de archivo y a la Oficina de Gestión Social. Así mismo se realizó la inscripción a un curso de atención al ciudadano ofrecido por la Veeduría Distrital. </t>
  </si>
  <si>
    <t xml:space="preserve">Extensión para Google Chrome WAVE Web Accessibility Evaluación Tool, se verificó que el idioma de la página 
Para dar cumplimiento con el criterio de accesibilidad "Nombre, función, valor" definido en la NTC5854, se analizan los componentes que cuentan con desarrollos personalizados, para validar que incluyan las propiedades de nombre, función y valor.
Utilización de  componentes como tabs y acordiones  garantizando que el usuario puede percibir, entender y operar el componente por teclado, ratón y otras tecnologías.
Para validar el cumplimiento del criterio 4.1.1 Procesamiento, se verifica mediante la Extensión de navegador Axe DevTools – Web Accessibility Testing  </t>
  </si>
  <si>
    <t>Encuesta trimestral de satisfacción al ciudadano correspondiente al primer trimestre de 2022 la cual se anexa y fue actualizada en la página Web de la Empresa.http://www.eru.gov.co/transparencia/datos-abiertos/instrumentos-de-gestion-de-informacion-publica</t>
  </si>
  <si>
    <t>Se aplico la encuesta trimestral de satisfacción al ciudadano correspondiente al primer trimestre de 2022 la cual se anexa y fue actualizada en la página Web de la Empresa.http://www.eru.gov.co/transparencia/datos-abiertos/instrumentos-de-gestion-de-informacion-publica</t>
  </si>
  <si>
    <t>Se realizó seguimiento a quejas y reclamos y no se requirió su presentación ante el comité de Gestión y Desempeño. Se anexa matriz.</t>
  </si>
  <si>
    <t>se incorporó en el Cronograma ornadas de capacitación a los colaboradores de la empresa sobre Ley de Transparencia y acceso a la información. Listado de asistencia de reunión con Talento Humano.
Plan Estratégico de Talento Humano 2022 publicado en: http://www.eru.gov.co/sites/default/files/planeacion/PETH%20ERU%20%202022.pdf</t>
  </si>
  <si>
    <t>Mediante la extensión para Google Chrome WAVE Web Accessibility Evaluación Tool, se verificó que el idioma de la página está presente en cada una de las páginas del portal web de la Empresa, dando cumplimiento al criterio de accesibilidad 3.1.1 Idioma de la página. 
Para dar cumplimiento con el criterio de accesibilidad "Nombre, función, valor" definido en la NTC5854, se analizan los componentes que cuentan con desarrollos personalizados, para validar que incluyan las propiedades de nombre, función y valor.
En componentes como (tabs y acordiones) utilizados en diferentes secciones del portal web, se provee de las propiedades nombre, función y valor a través del uso de ARIA (Accessible Rich Internet Applications), garantizando que el usuario puede percibir, entender y operar el componente por teclado, ratón y otras tecnologías.
Para validar el cumplimiento del criterio 4.1.1 Procesamiento, se verifica mediante la Extensión de navegador Axe DevTools – Web Accessibility Testing que los contenidos implementados mediante el uso de lenguajes de marcas, los elementos tienen etiquetas de apertura y cierre completas. Los elementos están ascoaidos de acuerdo a sus especificaciones y no contienen atributos duplicados, al igual que sus ID son únicos.</t>
  </si>
  <si>
    <t>Socializar la Política de Administración de Riesgos.</t>
  </si>
  <si>
    <t>Socializar el Mapa de Riesgos de Corrupción.</t>
  </si>
  <si>
    <t>Mantener publicada la versión vigente del Mapa de Riesgos de Corrupción en la página web de la empresa, con el fin de que las partes interesadas conozcan y entiendan los riesgos de corrupción a que se encuentra expuesta la empresa.</t>
  </si>
  <si>
    <t>Realizar monitoreos al año al Mapa de Riesgos de Corrupción, de acuerdo con lo establecido en la Política de Administración de Riesgos vigente.</t>
  </si>
  <si>
    <t xml:space="preserve">Se realizo seguimiento al Mapa de Riesgos por procesos de la Empresa corte Abril 2022
Matriz de seguimiento al Mapa de Riesgos publicada en la Página Web de la Empresa en Transparencia </t>
  </si>
  <si>
    <t>El 31 de marzo del año en curso, la Gerente de planeación a cargo del MIPG en la Subgerencia de Planeación y Administración de Proyectos, realizó la solicitud de designación de los colaboradores que apoyarán la coordinación de la estrategia de rendición de cuentas de la Empresa, y a través del Acta No. 1-2022 se recopiló la designación de los profesionales de la Empresa, conformando así el Equipo de Rendición de Cuentas para liderar la planeación y ejecución de la rendición de cuentas para la vigencia 2022.</t>
  </si>
  <si>
    <t>Aplicar el autodiagnóstico de Rendición de Cuentas definido por el Departamento Administrativo de la Función Pública.</t>
  </si>
  <si>
    <t>Esta actividad inicia en diciembre de 2022.</t>
  </si>
  <si>
    <t>Conformación del equipo de rendición de cuentas
Revisión del diseño de la estrategia de rendición de cuentas para la vigencia 2022</t>
  </si>
  <si>
    <r>
      <t xml:space="preserve">Durante el primer trimestre se avanzó en la conformación del equipo de rendición de cuentas y se encuentra en etapa de revisión del diseño de la estrategia de rendición de cuentas para la vigencia 2022, para su posterior publicación.
</t>
    </r>
    <r>
      <rPr>
        <b/>
        <sz val="11"/>
        <rFont val="Arial Narrow"/>
        <family val="2"/>
      </rPr>
      <t>Alerta: Tener en cuenta que esta actividad debe finalizar a mas tarder el 10 de mayo de 2022; debe fortalecer plan de Ejecución para cumplir con la meta.</t>
    </r>
  </si>
  <si>
    <r>
      <t xml:space="preserve">Una vez revisada y aprobada la estrategia de rendición de cuentas se procederá a su publicación.
</t>
    </r>
    <r>
      <rPr>
        <b/>
        <sz val="11"/>
        <rFont val="Arial Narrow"/>
        <family val="2"/>
      </rPr>
      <t>Alerta: Tener en cuenta que esta actividad debe finalizar a mas tarder el 31 de mayo de 2022; debe fortalecer plan de Ejecución para cumplir con la meta.</t>
    </r>
  </si>
  <si>
    <t>Por demanda: ocho (8) solicitudes para elaborar piezas comunicativas con relación a los proyectos de la Empresa.</t>
  </si>
  <si>
    <t xml:space="preserve">Esta actividad inicia en el mes de mayo de 2022. Es importante anotar que la Oficina de Gestión Social reporta que se realizó mesa de trabajo para recoger las preguntas frecuentes de las áreas misionales. La Oficina de Gestión Social cuenta con el consolidado de preguntas. </t>
  </si>
  <si>
    <r>
      <t xml:space="preserve">Aunque la actividad está programada iniciar a partir del 1 de julio de 2022, es importante anotar, que se iniciaron las actividades con antelación, de manera coordinada entre la Subgerencia de Planeación y Administración de Proyectos y la Oficina Asesora de Comunicaciones, ya que la Procuraduría General de la Nación, informó que va aplicar el ITA en segundo semestre de la vigencia.  Por lo anterior, se han realizado 5 mesas de trabajo dando como resultado la construcción del botón "Conoce, propone y prioriza", la creación del enlace para las "Agendas Abiertas" y  la revisión de la matriz ITA, con el propósito de verificar el grado de cumplimiento de las obligaciones de publicación de la información del botón de transparencia.
</t>
    </r>
    <r>
      <rPr>
        <b/>
        <sz val="11"/>
        <rFont val="Arial Narrow"/>
        <family val="2"/>
      </rPr>
      <t>Nota:</t>
    </r>
    <r>
      <rPr>
        <sz val="11"/>
        <rFont val="Arial Narrow"/>
        <family val="2"/>
      </rPr>
      <t xml:space="preserve"> Dado que el seguimiento se  hace a demanda conforme a los lineamientos que se reciban, el porcentaje representa el ponderado equivalente al primer cuatrimestre del año.</t>
    </r>
  </si>
  <si>
    <t xml:space="preserve">En atención a la solicitud de la Secretaría Distrital de Hábitat, se remitió la información sobre los resultados de la gestión de la Empresa vigencia 2021 para la construcción del informe de Rendición de Cuentas Sector Hábitat de dicha vigencia. </t>
  </si>
  <si>
    <t xml:space="preserve">Se realizaron 18 Actividades asociadas a los proyectos:
- CENTRO SAN BERNARDO
- BRONX DISTRITO CREATIVO (BDC) / PLAN PARCIAL VOTO NACIONAL - LA ESTANZUELA
- COMPLEJO HOSPITALARIO SAN JUAN DE DIOS -CHSJD-
- PPRU El Edén
- Desarrollo Informal Brisas del Tintal
</t>
  </si>
  <si>
    <r>
      <t xml:space="preserve">Durante el periodo no se realizó actualización del Protocolo de Atención al Ciudadano.  
</t>
    </r>
    <r>
      <rPr>
        <b/>
        <sz val="11"/>
        <color theme="1"/>
        <rFont val="Arial Narrow"/>
        <family val="2"/>
      </rPr>
      <t>Aleta: Cabe anotar que esta acción vence el 31 de julio de 2022, por lo aterior es importante que se de inicio al plan de su ejecución para cumplir con lo proyectado.</t>
    </r>
  </si>
  <si>
    <t>Se participó en el Nodo Intersectorial de Capacitación y Formación del día 30 de marzo de 2022, al nodo de Comunicaciones y Lenguaje Claro del día 5 de abril de 2022 y al  Nodo Sectorial de Hábitat el 24 de marzo de 2022. El proceso responsable cuenta con los listados de asistencia y relatorias.</t>
  </si>
  <si>
    <t>Cronograma de Cualificación
Dos cualificaciones Introducción a lo Público el 5 de abril y hablemos de lo público en el servicio el 3 de may</t>
  </si>
  <si>
    <t>Se acordó un Cronograma de Cualificación con la Alcaldía Mayor de Bogotá- Dirección Distrital de Calidad en el Servicio. Durante el período se realizaron dos cualificaciones Introducción a lo Público el 5 de abril de 2022 y hablemos de lo público en el servicio el 3 de mayo 2022. El proceso responsable cuenta con cronograma y registros de asistencia.</t>
  </si>
  <si>
    <r>
      <t xml:space="preserve">Los documentos que regulan el proceso de Atención al Ciudadano se encuentran actualizados, por lo tanto no se realizó revisión ni actualización. 
</t>
    </r>
    <r>
      <rPr>
        <b/>
        <sz val="11"/>
        <color theme="1"/>
        <rFont val="Arial Narrow"/>
        <family val="2"/>
      </rPr>
      <t>Recomendación: Es importante revisar la totalidad de los procedimientos guías y formatos del proceso ya que hay varios que no se actualizan desde la vigencia 2019.</t>
    </r>
  </si>
  <si>
    <t>Carta de Trato Digno se encuentra publicada y actualizada en la página web, de la Empresa en el Siguiente Link http://www.eru.gov.co/sites/default/files/2021-02/Carta-Trato-Digno-2021.pdf</t>
  </si>
  <si>
    <t>La Carta de Trato Digno se encuentra publicada y actualizada en la página web, de la Empresa en el Siguiente Link http://www.eru.gov.co/sites/default/files/2021-02/Carta-Trato-Digno-2021.pdf
Recomnedación: Revisar cada cuatrimestre la necesidad de actualizar dicha carta.</t>
  </si>
  <si>
    <t>Mediante la extensión para Google Chrome WAVE Web Accessibility Evaluación Tool, se verificó que el idioma de la página está presente en cada una de las páginas del portal web de la Empresa, dando cumplimiento al criterio de accesibilidad 3.1.1 Idioma de la página. 
Para dar cumplimiento con el criterio de accesibilidad "Nombre, función, valor" definido en la NTC5854, se analizan los componentes que cuentan con desarrollos personalizados, para validar que incluyan las propiedades de nombre, función y valor.
En componentes como tabs y acordiones utilizados en diferentes secciones del portal web, se provee de las propiedades nombre, función y valor a través del uso de ARIA (Accessible Rich Internet Applications), garantizando que el usuario puede percibir, entender y operar el componente por teclado, ratón y otras tecnologías.
Para validar el cumplimiento del criterio 4.1.1 Procesamiento, se verifica mediante la Extensión de navegador Axe DevTools – Web Accessibility Testing que los contenidos implementados mediante el uso de lenguajes de marcas, los elementos tienen etiquetas de apertura y cierre completas. Los elementos están asociados de acuerdo a sus especificaciones y no contienen atributos duplicados, al igual que sus ID son únicos.</t>
  </si>
  <si>
    <t>Se aplico la encuesta trimestral de satisfacción al ciudadano correspondiente al primer trimestre de 2022 la cual se encuentra publicada en la página Web de la Empresa.http://www.eru.gov.co/transparencia/datos-abiertos/instrumentos-de-gestion-de-informacion-publica</t>
  </si>
  <si>
    <t xml:space="preserve">Se realizó seguimiento a quejas y reclamos y no se requirió su presentación ante el comité de Gestión y Desempeño. </t>
  </si>
  <si>
    <r>
      <t xml:space="preserve">En la tercera semana de febrero, se realizó la inducción a los colaboradores en donde se socializo  el Modelo de Privacidad y Seguridad de la Información.
</t>
    </r>
    <r>
      <rPr>
        <b/>
        <sz val="11"/>
        <color theme="1"/>
        <rFont val="Arial Narrow"/>
        <family val="2"/>
      </rPr>
      <t>Recomendación: Elaborar capacitaciones periodicas del tema</t>
    </r>
  </si>
  <si>
    <t>Se presentaron los informes de los meses de: enero, febrero, marzo y abril de 2022</t>
  </si>
  <si>
    <r>
      <t xml:space="preserve">Durante la mesa de trabajo con la Gerencia General y los procesos inmersos en la Estrategia de Participación Ciudadana, se socializó además de la Metodología de Participación de la Función Pública, la segmentación de actores derivada de la Consultoría de CEINTE, explicando la importancia de contar con la identificación de las partes interesadas para los ejercicios de acercamiento con la comunidad.
La Oficina de gestión social mantiene disponible la información para actualización de la caracterización de partes interesadas en cuanto al grupo de valor "CIUDADANIA EN GENERAL". 
</t>
    </r>
    <r>
      <rPr>
        <b/>
        <sz val="11"/>
        <color theme="1"/>
        <rFont val="Arial Narrow"/>
        <family val="2"/>
      </rPr>
      <t>Recomendación: Dado que en el Manual del Sistema Integrado de Gestión van a quedar registrados los grupos de valor de la Empresa, y este documento se publicará y socializará, es importante que se involucren todas las areas de la empresa que deban participar en este tema a fin de garantizar que se incluyan todos los actores.</t>
    </r>
  </si>
  <si>
    <t>Aunque la actividad está programada iniciar a partir del 1 de julio de 2022, es importante anotar, que se iniciaron las actividades con antelación; luego del ajuste al Plan de Acción de Integridad se presentó a Comité Institucional de Gestión y Desempeño, el cual dio aprobación a los ajustes el 6 abril del presente año y está debidamente publicado en la Erunet.</t>
  </si>
  <si>
    <r>
      <t xml:space="preserve">Una vez surtido el proceso de postulación y validación del perfil de los Gestores de Integridad de la Empresa, se conformó el nuevo equipo mediante la Resolución 174 del 29 septiembre de  2021. Dicho acto administrativo está debidamente publicado en la Erunet.
</t>
    </r>
    <r>
      <rPr>
        <b/>
        <sz val="11"/>
        <color theme="1"/>
        <rFont val="Arial Narrow"/>
        <family val="2"/>
      </rPr>
      <t>Recomendación: Verificar la pertinencia de esta acción.</t>
    </r>
  </si>
  <si>
    <t>El proceso informó que se dio inicio al curso de Gestores de Integridad, a través de la plataforma Soy10 Distrital, del 6 de abril hasta el 31de mayo de 2022. 
Cabe anotar que esta actividad tiene fecha de inicio el 01-07-2022. Por lo citado, para este corte no se reporta evidencia de lo actuado por parte del proceso responsable.</t>
  </si>
  <si>
    <t>Se solicitó desde el área de capacitación, a la Dirección Distrital de Desarrollo Institucional, una capacitación a todos los colaboradores en Código de Integridad y Conflicto de intereses.
El proceso cuenta con evidencia en carpeta compartida en el Drive en el link: https://drive.google.com/drive/folders/1-J2r0hcnaY4_BlcfxvbPxyyi5zCuR_4H
Cabe anotar que esta actividad tiene fecha de inicio el 01-07-2022. 
Para este corte se informó que el proceso esta a la espera de la respuesta por parte de la DDDA sobre lo solicitado.</t>
  </si>
  <si>
    <t>Pieza de comunicación con un enlace de la política ubicada en la ERUNet a todos los colaboradores de la Empresa</t>
  </si>
  <si>
    <t>Aunque la actividad está programada iniciar a partir del 1 de julio de 2022, es importante anotar, que se iniciaron las actividades con antelación; El proceso informo que solicitó el diseño de una pieza de comunicación para la socialización de la Política de Integridad, Conflicto de Intereses y Gestión Antisoborno.
Desde el correo de Talento Humano, el 28 de abril del 2022, se envió la pieza de comunicación con un enlace de la política ubicada en la ERUNet a todos los colaboradores de la Empresa, para socializar el documento.
El proceso cuenta con evidencia en carpeta compartida en el Drive en el link: https://drive.google.com/drive/folders/1-J2r0hcnaY4_BlcfxvbPxyyi5zCuR_4H</t>
  </si>
  <si>
    <t>Se elaboró el informe al Seguimiento a la Implementación del Código de Integridad en la Empresa de Renovación y Desarrollo Urbano de Bogotá, D.C. Vigencia 2021 con fecha de corte 31 de diciembre de 2021, el cual se envió a Gerencia, SGC y SPAP para los fines pertinentes, bajo radicado I2022000899</t>
  </si>
  <si>
    <r>
      <t xml:space="preserve">La actividad de autodiagnóstico se realiza anualmente.  Para la vigencia 2022 está programada para el segundo semestre del año. Lo anterior con el objetivo de que los resultados obtenidos sirvan como insumos para el plan de acción de integridad del 2023.
</t>
    </r>
    <r>
      <rPr>
        <b/>
        <sz val="11"/>
        <color theme="1"/>
        <rFont val="Arial Narrow"/>
        <family val="2"/>
      </rPr>
      <t>Recomendación: Verificar y de ser necesario ajustar fecha de inicio, dado que el proceso informa que tiene proyectado realizar esta actividad durante el segundo semestre de 2022.</t>
    </r>
  </si>
  <si>
    <r>
      <t xml:space="preserve">Para el periodo evaluado, se desarrollaron mesas de trabajo con la Subgerencia de Gestión Corporativa - Talento Humano, para incorporar en las actividades del </t>
    </r>
    <r>
      <rPr>
        <b/>
        <sz val="11"/>
        <color theme="1"/>
        <rFont val="Arial Narrow"/>
        <family val="2"/>
      </rPr>
      <t xml:space="preserve">Plan Estratégico de Talento Humano 2022 </t>
    </r>
    <r>
      <rPr>
        <sz val="11"/>
        <color theme="1"/>
        <rFont val="Arial Narrow"/>
        <family val="2"/>
      </rPr>
      <t xml:space="preserve">jornadas de capacitación a los colaboradores de la empresa sobre Ley de Transparencia y acceso a la información, lo cual se incorporó en el Cronograma.
</t>
    </r>
    <r>
      <rPr>
        <b/>
        <sz val="11"/>
        <color theme="1"/>
        <rFont val="Arial Narrow"/>
        <family val="2"/>
      </rPr>
      <t>Alerta: Esta actividad no tiene avance ya que que el indicador de la misma es "Jornadas de capacitación sobre Ley de Transparencia y acceso a la información realizadas / Jornadas de capacitación sobre Ley de Transparencia y acceso a la información programadas", y a la fecha del seguimiento no se ha realizado ninguna jornada de capacitación segun lo programado, sobre Ley de Transparencia y acceso a la información.</t>
    </r>
  </si>
  <si>
    <t xml:space="preserve">OBSERVACIONES Y/O RECOMENDACIONES:
Componente No: 3 - Rendición de Cuentas
2. Diseño de la Estrategia de Rendición de Cuentas - Actividades:
- Diseñar e implementar la Estrategia de Comunicaciones para la Rendición de Cuentas: Tener en cuenta que esta actividad debe finalizar a mas tardar el 10 de mayo de 2022; debe fortalecer plan de Ejecución para cumplir con la meta.
- Publicar la Estrategia de Comunicaciones para la Rendición de Cuentas para conocimiento de las partes interesadas: Tener en cuenta que esta actividad debe finalizar a mas tardar el 31 de mayo de 2022; debe fortalecer plan de Ejecución para cumplir con la meta.
Componente No: 4 - Mecanismos para mejorar la atención al Ciudadano
Subcomponente 2 Fortalecimiento de los canales de atención - Actividad:
-Mantener y/o actualizar el Protocolo de atención al ciudadano conforme a la política y los lineamientos existentes:  Cabe anotar que esta acción vence el 31 de julio de 2022, por lo anterior es importante que se dé inicio al plan de su ejecución para cumplir con lo proyectado.
Subcomponente 4 Normativo y procedimental - Acción:
- Revisar y actualizar los documentos que regulan el proceso de Atención al Ciudadano en el SIG, tales como procedimientos y/o formatos, para optimizar el proceso de atención a la ciudadanía y la prestación de los servicios:  aunque el proceso informa que Los documentos que regulan el proceso de Atención al Ciudadano se encuentran actualizados, por lo tanto, no se realizó revisión ni actualización."  Es importante revisar la totalidad de los procedimientos guías y formatos del proceso ya que hay varios que no se actualizan desde la vigencia 2019.
Subcomponente 5 Relacionamiento con el ciudadano - Actividad:
Actualizar la caracterización de las partes interesadas y de los usuarios a través de la cual se identificará las necesidades y expectativas de los diferentes grupos de valor y se proponen alternativas para mejorar y cualificar la atención: Dado que en el Manual del Sistema Integrado de Gestión van a quedar registrados los grupos de valor de la Empresa, y este documento se publicará y socializará, es importante que se involucren todas las áreas de la empresa que deban participar en este tema a fin de garantizar que se incluyan todos los actores.
Componente No: 5 - Mecanismos para la Transparencia y acceso a la información
Subcomponente 1 Lineamientos de Transparencia Activa - Actividades:
- Desarrollar jornadas de capacitación a los colaboradores de la empresa sobre Ley de Transparencia y acceso a la información: Esta actividad no tiene avance ya que que el indicador de la misma es "Jornadas de capacitación sobre Ley de Transparencia y acceso a la información realizadas / Jornadas de capacitación sobre Ley de Transparencia y acceso a la información programadas", y a la fecha del seguimiento no se ha realizado ninguna jornada de capacitación según lo programado, sobre Ley de Transparencia y acceso a la información.
- Desarrollar jornadas de capacitación a los colaboradores de la empresa sobre la Política general de seguridad y privacidad de la información y la Política general de tratamiento y protección de datos personales: Elaborar capacitaciones periódicas del tema
Subcomponente 2 Lineamientos de Transparencia Pasiva – Actividad
-	Revisar y actualizar los documentos que regulan el proceso de Atención al Ciudadano en el SIG, tales como procedimientos y/o formatos, para optimizar el proceso de atención a la ciudadanía y la prestación de los servicios: Es importante revisar la totalidad de los procedimientos guías y formatos del proceso ya que hay varios que no se actualizan desde la vigencia 2019.
Componente No: 6 - Iniciativa Adicional: Plan de Acción de Integridad
1.	Alistamiento – Actividades:
-	Actualizar el grupo de gestores de integridad: Verificar la pertinencia de esta acción.
-	Realizar autodiagnóstico de la Política de Integridad – MIPG: Verificar y de ser necesario ajustar fecha de inicio, dado que el proceso informa que tiene proyectado realizar esta actividad durante el segundo semestre de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</si>
</sst>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0.0%"/>
    <numFmt numFmtId="166" formatCode="dd/mm/yyyy;@"/>
  </numFmts>
  <fonts count="15"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4"/>
      <color theme="1"/>
      <name val="Arial Narrow"/>
      <family val="2"/>
    </font>
    <font>
      <sz val="11"/>
      <color rgb="FF000000"/>
      <name val="Arial"/>
      <family val="2"/>
    </font>
    <font>
      <sz val="11"/>
      <name val="Arial Narrow"/>
      <family val="2"/>
    </font>
    <font>
      <b/>
      <sz val="11"/>
      <name val="Arial Narrow"/>
      <family val="2"/>
    </font>
    <font>
      <b/>
      <sz val="11"/>
      <color rgb="FF000000"/>
      <name val="Arial Narrow"/>
      <family val="2"/>
    </font>
    <font>
      <sz val="11"/>
      <color rgb="FF000000"/>
      <name val="Arial Narrow"/>
      <family val="2"/>
    </font>
    <font>
      <u/>
      <sz val="11"/>
      <color theme="10"/>
      <name val="Calibri"/>
      <family val="2"/>
      <scheme val="minor"/>
    </font>
    <font>
      <sz val="10"/>
      <name val="Arial Narrow"/>
      <family val="2"/>
    </font>
    <font>
      <i/>
      <sz val="11"/>
      <name val="Arial Narrow"/>
      <family val="2"/>
    </font>
    <font>
      <b/>
      <i/>
      <sz val="11"/>
      <name val="Arial Narrow"/>
      <family val="2"/>
    </font>
    <font>
      <i/>
      <sz val="11"/>
      <color theme="1"/>
      <name val="Arial Narrow"/>
      <family val="2"/>
    </font>
  </fonts>
  <fills count="21">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rgb="FFFF0000"/>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CFF"/>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DFB9F"/>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8">
    <xf numFmtId="0" fontId="0" fillId="0" borderId="0"/>
    <xf numFmtId="9" fontId="1" fillId="0" borderId="0" applyFont="0" applyFill="0" applyBorder="0" applyAlignment="0" applyProtection="0"/>
    <xf numFmtId="0" fontId="1" fillId="0" borderId="0"/>
    <xf numFmtId="0" fontId="5" fillId="0" borderId="0"/>
    <xf numFmtId="0" fontId="1" fillId="0" borderId="0"/>
    <xf numFmtId="0" fontId="10" fillId="0" borderId="0" applyNumberFormat="0" applyFill="0" applyBorder="0" applyAlignment="0" applyProtection="0"/>
    <xf numFmtId="0" fontId="1" fillId="0" borderId="0"/>
    <xf numFmtId="0" fontId="1" fillId="0" borderId="0"/>
  </cellStyleXfs>
  <cellXfs count="202">
    <xf numFmtId="0" fontId="0" fillId="0" borderId="0" xfId="0"/>
    <xf numFmtId="0" fontId="2" fillId="0" borderId="0" xfId="0" applyFont="1"/>
    <xf numFmtId="0" fontId="2" fillId="0" borderId="0" xfId="0" applyFont="1" applyFill="1"/>
    <xf numFmtId="165" fontId="4" fillId="0" borderId="0" xfId="1" applyNumberFormat="1" applyFont="1" applyFill="1" applyBorder="1"/>
    <xf numFmtId="0" fontId="3" fillId="0" borderId="0"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2" fillId="0" borderId="3" xfId="0" applyFont="1" applyFill="1" applyBorder="1" applyAlignment="1">
      <alignment horizontal="center"/>
    </xf>
    <xf numFmtId="0" fontId="2" fillId="0" borderId="5" xfId="0" applyFont="1" applyBorder="1" applyAlignment="1"/>
    <xf numFmtId="0" fontId="3" fillId="0" borderId="1" xfId="0" applyFont="1" applyFill="1" applyBorder="1" applyAlignment="1">
      <alignment horizontal="center" vertical="center" wrapText="1"/>
    </xf>
    <xf numFmtId="0" fontId="2" fillId="0" borderId="1" xfId="0" applyFont="1" applyBorder="1"/>
    <xf numFmtId="164" fontId="2" fillId="0" borderId="1" xfId="0" applyNumberFormat="1" applyFont="1" applyFill="1" applyBorder="1" applyAlignment="1">
      <alignment horizontal="justify" vertical="center" wrapText="1"/>
    </xf>
    <xf numFmtId="9" fontId="2" fillId="0" borderId="1" xfId="1" applyFont="1" applyFill="1" applyBorder="1" applyAlignment="1">
      <alignment horizontal="center" vertical="center"/>
    </xf>
    <xf numFmtId="164" fontId="9" fillId="0" borderId="1" xfId="0" applyNumberFormat="1" applyFont="1" applyFill="1" applyBorder="1" applyAlignment="1">
      <alignment horizontal="justify" vertical="center" wrapText="1"/>
    </xf>
    <xf numFmtId="0" fontId="6" fillId="12" borderId="1" xfId="0" applyFont="1" applyFill="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justify" vertical="center" wrapText="1"/>
    </xf>
    <xf numFmtId="0" fontId="9" fillId="0" borderId="1" xfId="0" applyFont="1" applyFill="1" applyBorder="1" applyAlignment="1">
      <alignment vertical="center" wrapText="1"/>
    </xf>
    <xf numFmtId="0" fontId="9" fillId="0" borderId="1" xfId="0" applyFont="1" applyFill="1" applyBorder="1" applyAlignment="1">
      <alignment vertical="center"/>
    </xf>
    <xf numFmtId="9" fontId="2" fillId="0" borderId="1" xfId="1" applyNumberFormat="1" applyFont="1" applyFill="1" applyBorder="1" applyAlignment="1">
      <alignment horizontal="center" vertical="center"/>
    </xf>
    <xf numFmtId="9" fontId="6" fillId="0" borderId="1" xfId="1" applyFont="1" applyFill="1" applyBorder="1" applyAlignment="1">
      <alignment horizontal="center" vertical="center"/>
    </xf>
    <xf numFmtId="0" fontId="9" fillId="0" borderId="1" xfId="0" applyFont="1" applyFill="1" applyBorder="1" applyAlignment="1">
      <alignment wrapText="1"/>
    </xf>
    <xf numFmtId="0" fontId="9" fillId="0" borderId="1" xfId="0" applyFont="1" applyFill="1" applyBorder="1" applyAlignment="1">
      <alignment vertical="top" wrapText="1"/>
    </xf>
    <xf numFmtId="0" fontId="6" fillId="0" borderId="1" xfId="0" applyFont="1" applyFill="1" applyBorder="1" applyAlignment="1">
      <alignment horizontal="justify" vertical="top" wrapText="1"/>
    </xf>
    <xf numFmtId="0" fontId="9" fillId="0" borderId="1" xfId="0" applyFont="1" applyBorder="1" applyAlignment="1">
      <alignment horizontal="justify" vertical="center" wrapText="1"/>
    </xf>
    <xf numFmtId="9" fontId="9" fillId="0" borderId="1" xfId="0" applyNumberFormat="1" applyFont="1" applyFill="1" applyBorder="1" applyAlignment="1">
      <alignment horizontal="center" vertical="center"/>
    </xf>
    <xf numFmtId="9" fontId="9" fillId="0" borderId="1" xfId="1" applyFont="1" applyFill="1" applyBorder="1" applyAlignment="1">
      <alignment horizontal="center" vertical="center"/>
    </xf>
    <xf numFmtId="9" fontId="2" fillId="0" borderId="1" xfId="0" applyNumberFormat="1" applyFont="1" applyFill="1" applyBorder="1" applyAlignment="1">
      <alignment horizontal="center" vertical="center"/>
    </xf>
    <xf numFmtId="166" fontId="6" fillId="0" borderId="1" xfId="0" applyNumberFormat="1" applyFont="1" applyBorder="1" applyAlignment="1">
      <alignment horizontal="center" vertical="center" wrapText="1"/>
    </xf>
    <xf numFmtId="164" fontId="9" fillId="12" borderId="1" xfId="0" applyNumberFormat="1" applyFont="1" applyFill="1" applyBorder="1" applyAlignment="1">
      <alignment horizontal="justify" vertical="center" wrapText="1"/>
    </xf>
    <xf numFmtId="0" fontId="6" fillId="0" borderId="1" xfId="4" applyFont="1" applyBorder="1" applyAlignment="1">
      <alignment horizontal="justify" vertical="center" wrapText="1"/>
    </xf>
    <xf numFmtId="0" fontId="2" fillId="0" borderId="1" xfId="0" applyFont="1" applyFill="1" applyBorder="1" applyAlignment="1">
      <alignment horizontal="justify" vertical="center" wrapText="1"/>
    </xf>
    <xf numFmtId="0" fontId="6" fillId="0" borderId="1" xfId="2" applyFont="1" applyBorder="1" applyAlignment="1">
      <alignment horizontal="justify" vertical="center" wrapText="1"/>
    </xf>
    <xf numFmtId="166" fontId="6" fillId="12" borderId="1" xfId="0" applyNumberFormat="1" applyFont="1" applyFill="1" applyBorder="1" applyAlignment="1">
      <alignment horizontal="center" vertical="center" wrapText="1"/>
    </xf>
    <xf numFmtId="14" fontId="6" fillId="0" borderId="1" xfId="0" applyNumberFormat="1" applyFont="1" applyBorder="1" applyAlignment="1">
      <alignment horizontal="center" vertical="center" wrapText="1"/>
    </xf>
    <xf numFmtId="0" fontId="2" fillId="0" borderId="1" xfId="0" applyFont="1" applyFill="1" applyBorder="1" applyAlignment="1">
      <alignment vertical="center" wrapText="1"/>
    </xf>
    <xf numFmtId="0" fontId="6" fillId="0" borderId="0" xfId="0" applyFont="1" applyFill="1" applyBorder="1" applyAlignment="1">
      <alignment horizontal="justify" vertical="center" wrapText="1"/>
    </xf>
    <xf numFmtId="0" fontId="2" fillId="12" borderId="1" xfId="0" applyFont="1" applyFill="1" applyBorder="1" applyAlignment="1">
      <alignment horizontal="justify" vertical="center" wrapText="1"/>
    </xf>
    <xf numFmtId="0" fontId="2" fillId="0" borderId="0" xfId="0" applyFont="1" applyAlignment="1">
      <alignment horizontal="left"/>
    </xf>
    <xf numFmtId="0" fontId="9" fillId="0" borderId="1" xfId="0" applyFont="1" applyBorder="1" applyAlignment="1">
      <alignment vertical="center" wrapText="1"/>
    </xf>
    <xf numFmtId="0" fontId="3" fillId="0" borderId="1" xfId="0" applyFont="1" applyBorder="1" applyAlignment="1">
      <alignment horizontal="center" vertical="center" wrapText="1"/>
    </xf>
    <xf numFmtId="9" fontId="9" fillId="0" borderId="6" xfId="1" applyFont="1" applyFill="1" applyBorder="1" applyAlignment="1">
      <alignment horizontal="center" vertical="center" wrapText="1"/>
    </xf>
    <xf numFmtId="9" fontId="2" fillId="0" borderId="12" xfId="1" applyFont="1" applyFill="1" applyBorder="1" applyAlignment="1">
      <alignment horizontal="center" vertical="center" wrapText="1"/>
    </xf>
    <xf numFmtId="9" fontId="2" fillId="0" borderId="1" xfId="1" applyFont="1" applyFill="1" applyBorder="1" applyAlignment="1">
      <alignment vertical="center" wrapText="1"/>
    </xf>
    <xf numFmtId="9" fontId="2" fillId="0" borderId="1" xfId="1" applyFont="1" applyFill="1" applyBorder="1" applyAlignment="1">
      <alignment horizontal="center" vertical="center" wrapText="1"/>
    </xf>
    <xf numFmtId="0" fontId="2" fillId="0" borderId="1" xfId="0" applyFont="1" applyFill="1" applyBorder="1"/>
    <xf numFmtId="164" fontId="2" fillId="0" borderId="13" xfId="0" applyNumberFormat="1" applyFont="1" applyFill="1" applyBorder="1" applyAlignment="1">
      <alignment horizontal="justify" vertical="center" wrapText="1"/>
    </xf>
    <xf numFmtId="0" fontId="2" fillId="0" borderId="13" xfId="0" applyFont="1" applyFill="1" applyBorder="1" applyAlignment="1">
      <alignment horizontal="justify" vertical="center" wrapText="1"/>
    </xf>
    <xf numFmtId="0" fontId="6" fillId="12" borderId="13" xfId="0" applyFont="1" applyFill="1" applyBorder="1" applyAlignment="1">
      <alignment horizontal="justify" vertical="center" wrapText="1"/>
    </xf>
    <xf numFmtId="0" fontId="6" fillId="0" borderId="13" xfId="0" applyFont="1" applyFill="1" applyBorder="1" applyAlignment="1">
      <alignment horizontal="justify" vertical="center" wrapText="1"/>
    </xf>
    <xf numFmtId="17" fontId="2" fillId="0" borderId="0" xfId="0" applyNumberFormat="1" applyFont="1"/>
    <xf numFmtId="0" fontId="6" fillId="0" borderId="1" xfId="6" applyFont="1" applyBorder="1" applyAlignment="1">
      <alignment horizontal="justify" vertical="center" wrapText="1"/>
    </xf>
    <xf numFmtId="0" fontId="6" fillId="0" borderId="1" xfId="0" applyFont="1" applyBorder="1" applyAlignment="1">
      <alignment vertical="center" wrapText="1"/>
    </xf>
    <xf numFmtId="0" fontId="6" fillId="0" borderId="1" xfId="7" applyFont="1" applyBorder="1" applyAlignment="1">
      <alignment horizontal="justify" vertical="center" wrapText="1"/>
    </xf>
    <xf numFmtId="9" fontId="3" fillId="0" borderId="1" xfId="1" applyFont="1" applyFill="1" applyBorder="1"/>
    <xf numFmtId="9" fontId="3" fillId="0" borderId="1" xfId="1" applyNumberFormat="1" applyFont="1" applyFill="1" applyBorder="1"/>
    <xf numFmtId="0" fontId="11"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9" fontId="2" fillId="0" borderId="6" xfId="1" applyFont="1" applyFill="1" applyBorder="1" applyAlignment="1">
      <alignment vertical="center" wrapText="1"/>
    </xf>
    <xf numFmtId="9" fontId="2" fillId="0" borderId="15" xfId="1" applyFont="1" applyFill="1" applyBorder="1" applyAlignment="1">
      <alignment vertical="center" wrapText="1"/>
    </xf>
    <xf numFmtId="9" fontId="2" fillId="0" borderId="12" xfId="1" applyFont="1" applyFill="1" applyBorder="1" applyAlignment="1">
      <alignment vertical="center" wrapText="1"/>
    </xf>
    <xf numFmtId="0" fontId="6" fillId="0" borderId="15" xfId="0" applyFont="1" applyBorder="1" applyAlignment="1">
      <alignment vertical="center" wrapText="1"/>
    </xf>
    <xf numFmtId="0" fontId="2" fillId="0" borderId="0" xfId="0" applyFont="1" applyFill="1" applyAlignment="1">
      <alignment horizontal="center"/>
    </xf>
    <xf numFmtId="9" fontId="4" fillId="0" borderId="0" xfId="1" applyFont="1" applyFill="1" applyBorder="1" applyAlignment="1">
      <alignment horizontal="center"/>
    </xf>
    <xf numFmtId="0" fontId="6" fillId="0" borderId="1" xfId="0" applyFont="1" applyBorder="1" applyAlignment="1">
      <alignment horizontal="left" vertical="center" wrapText="1"/>
    </xf>
    <xf numFmtId="0" fontId="6" fillId="0" borderId="6" xfId="6" applyFont="1" applyBorder="1" applyAlignment="1">
      <alignment horizontal="justify" vertical="center" wrapText="1"/>
    </xf>
    <xf numFmtId="0" fontId="6" fillId="0" borderId="6" xfId="0" applyFont="1" applyBorder="1" applyAlignment="1">
      <alignment horizontal="justify" vertical="center" wrapText="1"/>
    </xf>
    <xf numFmtId="0" fontId="11" fillId="0" borderId="6" xfId="0" applyFont="1" applyBorder="1" applyAlignment="1">
      <alignment horizontal="center" vertical="center" wrapText="1"/>
    </xf>
    <xf numFmtId="166" fontId="6" fillId="0" borderId="6"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0" fontId="6" fillId="0" borderId="12" xfId="0" applyFont="1" applyBorder="1" applyAlignment="1">
      <alignment horizontal="justify" vertical="center" wrapText="1"/>
    </xf>
    <xf numFmtId="0" fontId="11" fillId="0" borderId="12" xfId="0" applyFont="1" applyBorder="1" applyAlignment="1">
      <alignment horizontal="center" vertical="center" wrapText="1"/>
    </xf>
    <xf numFmtId="166" fontId="6" fillId="0" borderId="12" xfId="0" applyNumberFormat="1" applyFont="1" applyBorder="1" applyAlignment="1">
      <alignment horizontal="center" vertical="center" wrapText="1"/>
    </xf>
    <xf numFmtId="0" fontId="6" fillId="0" borderId="12" xfId="0" applyFont="1" applyFill="1" applyBorder="1" applyAlignment="1">
      <alignment horizontal="justify" vertical="center" wrapText="1"/>
    </xf>
    <xf numFmtId="0" fontId="6" fillId="0" borderId="12" xfId="6" applyFont="1" applyBorder="1" applyAlignment="1">
      <alignment horizontal="justify" vertical="center" wrapText="1"/>
    </xf>
    <xf numFmtId="0" fontId="11" fillId="0" borderId="15" xfId="0" applyFont="1" applyBorder="1" applyAlignment="1">
      <alignment horizontal="center" vertical="center" wrapText="1"/>
    </xf>
    <xf numFmtId="166" fontId="6" fillId="0" borderId="15" xfId="0" applyNumberFormat="1" applyFont="1" applyBorder="1" applyAlignment="1">
      <alignment horizontal="center" vertical="center" wrapText="1"/>
    </xf>
    <xf numFmtId="0" fontId="8" fillId="0" borderId="12" xfId="0" applyFont="1" applyBorder="1" applyAlignment="1">
      <alignment vertical="center" wrapText="1"/>
    </xf>
    <xf numFmtId="0" fontId="2" fillId="0" borderId="12" xfId="0" applyFont="1" applyFill="1" applyBorder="1" applyAlignment="1">
      <alignment horizontal="justify" vertical="center" wrapText="1"/>
    </xf>
    <xf numFmtId="0" fontId="6" fillId="0" borderId="12" xfId="2" applyFont="1" applyBorder="1" applyAlignment="1">
      <alignment horizontal="justify" vertical="center" wrapText="1"/>
    </xf>
    <xf numFmtId="14" fontId="6" fillId="0" borderId="12" xfId="0" applyNumberFormat="1" applyFont="1" applyBorder="1" applyAlignment="1">
      <alignment horizontal="center" vertical="center" wrapText="1"/>
    </xf>
    <xf numFmtId="0" fontId="2" fillId="11" borderId="1" xfId="0" applyFont="1" applyFill="1" applyBorder="1" applyAlignment="1">
      <alignment horizontal="justify" vertical="center" wrapText="1"/>
    </xf>
    <xf numFmtId="0" fontId="9" fillId="0" borderId="12" xfId="0" applyFont="1" applyBorder="1" applyAlignment="1">
      <alignment horizontal="center" vertical="center" wrapText="1"/>
    </xf>
    <xf numFmtId="9" fontId="2" fillId="11" borderId="1" xfId="1" applyFont="1" applyFill="1" applyBorder="1" applyAlignment="1">
      <alignment horizontal="center" vertical="center"/>
    </xf>
    <xf numFmtId="0" fontId="2" fillId="0" borderId="1" xfId="5" applyFont="1" applyFill="1" applyBorder="1" applyAlignment="1">
      <alignment horizontal="justify" vertical="center" wrapText="1"/>
    </xf>
    <xf numFmtId="0" fontId="6" fillId="11" borderId="1" xfId="0" applyFont="1" applyFill="1" applyBorder="1" applyAlignment="1">
      <alignment horizontal="justify" vertical="center" wrapText="1"/>
    </xf>
    <xf numFmtId="0" fontId="2" fillId="0" borderId="1" xfId="0" applyFont="1" applyBorder="1" applyAlignment="1">
      <alignment horizontal="justify" vertical="center" wrapText="1"/>
    </xf>
    <xf numFmtId="0" fontId="6" fillId="0" borderId="1" xfId="0" applyFont="1" applyBorder="1" applyAlignment="1">
      <alignment horizontal="center" vertical="center" wrapText="1"/>
    </xf>
    <xf numFmtId="0" fontId="2" fillId="12" borderId="1" xfId="0" applyFont="1" applyFill="1" applyBorder="1" applyAlignment="1">
      <alignment horizontal="center" vertical="center" wrapText="1"/>
    </xf>
    <xf numFmtId="9" fontId="2" fillId="0" borderId="1" xfId="1" applyFont="1" applyFill="1" applyBorder="1" applyAlignment="1">
      <alignment horizontal="left" vertical="center" wrapText="1"/>
    </xf>
    <xf numFmtId="9" fontId="9" fillId="11" borderId="6" xfId="1" applyFont="1" applyFill="1" applyBorder="1" applyAlignment="1">
      <alignment horizontal="center" vertical="center" wrapText="1"/>
    </xf>
    <xf numFmtId="9" fontId="6" fillId="11" borderId="1" xfId="1" applyFont="1" applyFill="1" applyBorder="1" applyAlignment="1">
      <alignment horizontal="center" vertical="center" wrapText="1"/>
    </xf>
    <xf numFmtId="0" fontId="6" fillId="0" borderId="15" xfId="0" applyFont="1" applyFill="1" applyBorder="1" applyAlignment="1">
      <alignment horizontal="justify" vertical="center" wrapTex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wrapText="1"/>
    </xf>
    <xf numFmtId="9" fontId="6" fillId="11" borderId="12" xfId="1"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Border="1" applyAlignment="1">
      <alignment horizontal="left" vertical="top" wrapText="1"/>
    </xf>
    <xf numFmtId="9" fontId="9" fillId="0" borderId="6" xfId="1" applyFont="1" applyFill="1" applyBorder="1" applyAlignment="1">
      <alignment horizontal="center" vertical="center" wrapText="1"/>
    </xf>
    <xf numFmtId="9" fontId="2" fillId="11" borderId="1" xfId="0" applyNumberFormat="1" applyFont="1" applyFill="1" applyBorder="1" applyAlignment="1">
      <alignment horizontal="center" vertical="center"/>
    </xf>
    <xf numFmtId="9" fontId="2" fillId="11" borderId="1" xfId="1" applyFont="1" applyFill="1" applyBorder="1" applyAlignment="1">
      <alignment horizontal="center" vertical="center"/>
    </xf>
    <xf numFmtId="9" fontId="9" fillId="11" borderId="1" xfId="0" applyNumberFormat="1" applyFont="1" applyFill="1" applyBorder="1" applyAlignment="1">
      <alignment horizontal="center" vertical="center"/>
    </xf>
    <xf numFmtId="9" fontId="6" fillId="10" borderId="1" xfId="1" applyFont="1" applyFill="1" applyBorder="1" applyAlignment="1">
      <alignment horizontal="center" vertical="center" wrapText="1"/>
    </xf>
    <xf numFmtId="9" fontId="9" fillId="11" borderId="6" xfId="1" applyFont="1" applyFill="1" applyBorder="1" applyAlignment="1">
      <alignment horizontal="center" vertical="center"/>
    </xf>
    <xf numFmtId="9" fontId="9" fillId="10" borderId="1" xfId="1" applyFont="1" applyFill="1" applyBorder="1" applyAlignment="1">
      <alignment horizontal="center" vertical="center" wrapText="1"/>
    </xf>
    <xf numFmtId="9" fontId="9" fillId="11" borderId="15" xfId="1" applyFont="1" applyFill="1" applyBorder="1" applyAlignment="1">
      <alignment horizontal="center" vertical="center" wrapText="1"/>
    </xf>
    <xf numFmtId="9" fontId="6" fillId="11" borderId="1" xfId="0" applyNumberFormat="1" applyFont="1" applyFill="1" applyBorder="1" applyAlignment="1">
      <alignment horizontal="center" vertical="center"/>
    </xf>
    <xf numFmtId="9" fontId="2" fillId="11" borderId="6" xfId="0" applyNumberFormat="1" applyFont="1" applyFill="1" applyBorder="1" applyAlignment="1">
      <alignment horizontal="center" vertical="center"/>
    </xf>
    <xf numFmtId="9" fontId="2" fillId="11" borderId="12" xfId="0" applyNumberFormat="1" applyFont="1" applyFill="1" applyBorder="1" applyAlignment="1">
      <alignment horizontal="center" vertical="center"/>
    </xf>
    <xf numFmtId="165" fontId="9" fillId="11" borderId="6" xfId="1" applyNumberFormat="1" applyFont="1" applyFill="1" applyBorder="1" applyAlignment="1">
      <alignment horizontal="center" vertical="center" wrapText="1"/>
    </xf>
    <xf numFmtId="9" fontId="9" fillId="10" borderId="6" xfId="1" applyFont="1" applyFill="1" applyBorder="1" applyAlignment="1">
      <alignment horizontal="center" vertical="center" wrapText="1"/>
    </xf>
    <xf numFmtId="0" fontId="6" fillId="0" borderId="1" xfId="4" applyFont="1" applyBorder="1" applyAlignment="1">
      <alignment horizontal="justify" vertical="center" wrapText="1"/>
    </xf>
    <xf numFmtId="9" fontId="9" fillId="0" borderId="6"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7" fillId="7" borderId="13" xfId="0" applyFont="1" applyFill="1" applyBorder="1" applyAlignment="1">
      <alignment horizontal="center" vertical="center" wrapText="1"/>
    </xf>
    <xf numFmtId="0" fontId="7" fillId="7" borderId="14"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4"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0" xfId="0" applyFont="1" applyFill="1" applyBorder="1" applyAlignment="1">
      <alignment horizontal="left" vertical="center" wrapText="1"/>
    </xf>
    <xf numFmtId="0" fontId="7" fillId="5" borderId="1" xfId="0" applyFont="1" applyFill="1" applyBorder="1" applyAlignment="1">
      <alignment horizontal="center" vertical="center" textRotation="90" wrapText="1"/>
    </xf>
    <xf numFmtId="0" fontId="7" fillId="5" borderId="6" xfId="0" applyFont="1" applyFill="1" applyBorder="1" applyAlignment="1">
      <alignment horizontal="center" vertical="center" textRotation="90" wrapText="1"/>
    </xf>
    <xf numFmtId="0" fontId="7" fillId="5" borderId="15" xfId="0" applyFont="1" applyFill="1" applyBorder="1" applyAlignment="1">
      <alignment horizontal="center" vertical="center" textRotation="90" wrapText="1"/>
    </xf>
    <xf numFmtId="0" fontId="7" fillId="15" borderId="6" xfId="0" applyFont="1" applyFill="1" applyBorder="1" applyAlignment="1">
      <alignment horizontal="center" vertical="center" wrapText="1"/>
    </xf>
    <xf numFmtId="0" fontId="7" fillId="15" borderId="15" xfId="0" applyFont="1" applyFill="1" applyBorder="1" applyAlignment="1">
      <alignment horizontal="center" vertical="center" wrapText="1"/>
    </xf>
    <xf numFmtId="0" fontId="7" fillId="15" borderId="1" xfId="0" applyFont="1" applyFill="1" applyBorder="1" applyAlignment="1">
      <alignment horizontal="center" vertical="center" wrapText="1"/>
    </xf>
    <xf numFmtId="0" fontId="7" fillId="16" borderId="15"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6" borderId="9"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6" xfId="0" applyFont="1" applyBorder="1" applyAlignment="1">
      <alignment horizontal="center" vertical="center" wrapText="1"/>
    </xf>
    <xf numFmtId="0" fontId="7" fillId="13" borderId="7" xfId="0" applyFont="1" applyFill="1" applyBorder="1" applyAlignment="1">
      <alignment horizontal="center" vertical="center" wrapText="1"/>
    </xf>
    <xf numFmtId="0" fontId="7" fillId="13" borderId="8"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8" borderId="0" xfId="0" applyFont="1" applyFill="1" applyAlignment="1">
      <alignment horizontal="left" vertical="center" wrapText="1"/>
    </xf>
    <xf numFmtId="0" fontId="7" fillId="8" borderId="0" xfId="0" applyFont="1" applyFill="1" applyAlignment="1">
      <alignment horizontal="center" vertical="center" wrapText="1"/>
    </xf>
    <xf numFmtId="0" fontId="7" fillId="17" borderId="13" xfId="0" applyFont="1" applyFill="1" applyBorder="1" applyAlignment="1">
      <alignment horizontal="center" vertical="center" wrapText="1"/>
    </xf>
    <xf numFmtId="0" fontId="7" fillId="17" borderId="1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8" fillId="14" borderId="8" xfId="0" applyFont="1" applyFill="1" applyBorder="1" applyAlignment="1">
      <alignment horizontal="center" vertical="center" wrapText="1"/>
    </xf>
    <xf numFmtId="0" fontId="8" fillId="14" borderId="10" xfId="0" applyFont="1" applyFill="1" applyBorder="1" applyAlignment="1">
      <alignment horizontal="center" vertical="center" wrapText="1"/>
    </xf>
    <xf numFmtId="0" fontId="8" fillId="14" borderId="11" xfId="0" applyFont="1" applyFill="1" applyBorder="1" applyAlignment="1">
      <alignment horizontal="center"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18" borderId="7" xfId="0" applyFont="1" applyFill="1" applyBorder="1" applyAlignment="1">
      <alignment horizontal="center" vertical="center" wrapText="1"/>
    </xf>
    <xf numFmtId="0" fontId="8" fillId="18" borderId="8" xfId="0" applyFont="1" applyFill="1" applyBorder="1" applyAlignment="1">
      <alignment horizontal="center" vertical="center" wrapText="1"/>
    </xf>
    <xf numFmtId="0" fontId="8" fillId="18" borderId="10" xfId="0" applyFont="1" applyFill="1" applyBorder="1" applyAlignment="1">
      <alignment horizontal="center" vertical="center" wrapText="1"/>
    </xf>
    <xf numFmtId="0" fontId="8" fillId="18"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8" fillId="19" borderId="8" xfId="0" applyFont="1" applyFill="1" applyBorder="1" applyAlignment="1">
      <alignment horizontal="center" vertical="center" wrapText="1"/>
    </xf>
    <xf numFmtId="0" fontId="8" fillId="19" borderId="10" xfId="0" applyFont="1" applyFill="1" applyBorder="1" applyAlignment="1">
      <alignment horizontal="center" vertical="center" wrapText="1"/>
    </xf>
    <xf numFmtId="0" fontId="8" fillId="19" borderId="11"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17" xfId="0" applyFont="1" applyBorder="1" applyAlignment="1">
      <alignment horizontal="left" vertical="center" wrapText="1"/>
    </xf>
    <xf numFmtId="0" fontId="9" fillId="0" borderId="16" xfId="0" applyFont="1" applyBorder="1" applyAlignment="1">
      <alignment horizontal="left" vertical="center" wrapText="1"/>
    </xf>
    <xf numFmtId="0" fontId="9" fillId="0" borderId="8" xfId="0" applyFont="1" applyBorder="1" applyAlignment="1">
      <alignment horizontal="left" vertical="center" wrapText="1"/>
    </xf>
    <xf numFmtId="0" fontId="7" fillId="20" borderId="1" xfId="0" applyFont="1" applyFill="1" applyBorder="1" applyAlignment="1">
      <alignment horizontal="center" vertical="center" wrapText="1"/>
    </xf>
    <xf numFmtId="0" fontId="7" fillId="17" borderId="10" xfId="0" applyFont="1" applyFill="1" applyBorder="1" applyAlignment="1">
      <alignment horizontal="center" vertical="center" wrapText="1"/>
    </xf>
    <xf numFmtId="0" fontId="7" fillId="17" borderId="11"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6" borderId="1" xfId="0" applyFont="1" applyFill="1" applyBorder="1" applyAlignment="1">
      <alignment horizontal="center" vertical="center" wrapText="1"/>
    </xf>
    <xf numFmtId="9" fontId="2" fillId="0" borderId="6" xfId="1" applyFont="1" applyFill="1" applyBorder="1" applyAlignment="1">
      <alignment horizontal="center" vertical="center" wrapText="1"/>
    </xf>
    <xf numFmtId="9" fontId="2" fillId="0" borderId="15" xfId="1" applyFont="1" applyFill="1" applyBorder="1" applyAlignment="1">
      <alignment horizontal="center" vertical="center" wrapText="1"/>
    </xf>
    <xf numFmtId="9" fontId="2" fillId="0" borderId="12" xfId="1" applyFont="1" applyFill="1" applyBorder="1" applyAlignment="1">
      <alignment horizontal="center" vertical="center" wrapText="1"/>
    </xf>
    <xf numFmtId="0" fontId="2" fillId="0" borderId="0" xfId="0" applyFont="1" applyAlignment="1">
      <alignment horizontal="left"/>
    </xf>
    <xf numFmtId="14" fontId="2" fillId="0" borderId="0" xfId="0" applyNumberFormat="1" applyFont="1" applyAlignment="1">
      <alignment horizontal="left"/>
    </xf>
    <xf numFmtId="0" fontId="4" fillId="0" borderId="2" xfId="0" applyFont="1" applyBorder="1" applyAlignment="1">
      <alignment horizontal="center"/>
    </xf>
    <xf numFmtId="0" fontId="4" fillId="0" borderId="0" xfId="0" applyFont="1" applyBorder="1" applyAlignment="1">
      <alignment horizontal="center"/>
    </xf>
    <xf numFmtId="0" fontId="3" fillId="0" borderId="4" xfId="0" applyFont="1" applyBorder="1" applyAlignment="1">
      <alignment horizontal="left"/>
    </xf>
    <xf numFmtId="0" fontId="3" fillId="0" borderId="3" xfId="0" applyFont="1" applyBorder="1" applyAlignment="1">
      <alignment horizontal="left"/>
    </xf>
    <xf numFmtId="0" fontId="2" fillId="0" borderId="3" xfId="0" applyFont="1" applyBorder="1" applyAlignment="1">
      <alignment horizontal="center"/>
    </xf>
    <xf numFmtId="0" fontId="7" fillId="4" borderId="1" xfId="0" applyFont="1" applyFill="1" applyBorder="1" applyAlignment="1">
      <alignment horizontal="center" vertical="center" wrapText="1"/>
    </xf>
    <xf numFmtId="0" fontId="7" fillId="5" borderId="1" xfId="0" applyFont="1" applyFill="1" applyBorder="1" applyAlignment="1">
      <alignment horizontal="center" vertical="center" wrapText="1"/>
    </xf>
  </cellXfs>
  <cellStyles count="8">
    <cellStyle name="Hipervínculo" xfId="5" builtinId="8"/>
    <cellStyle name="Normal" xfId="0" builtinId="0"/>
    <cellStyle name="Normal 2" xfId="2" xr:uid="{00000000-0005-0000-0000-000002000000}"/>
    <cellStyle name="Normal 2 4" xfId="4" xr:uid="{00000000-0005-0000-0000-000003000000}"/>
    <cellStyle name="Normal 2 4 2" xfId="6" xr:uid="{00000000-0005-0000-0000-000004000000}"/>
    <cellStyle name="Normal 2 4 2 2" xfId="7" xr:uid="{00000000-0005-0000-0000-000005000000}"/>
    <cellStyle name="Normal 4" xfId="3" xr:uid="{00000000-0005-0000-0000-000006000000}"/>
    <cellStyle name="Porcentaje" xfId="1" builtinId="5"/>
  </cellStyles>
  <dxfs count="0"/>
  <tableStyles count="0" defaultTableStyle="TableStyleMedium2" defaultPivotStyle="PivotStyleLight16"/>
  <colors>
    <mruColors>
      <color rgb="FFFDF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5"/>
  <sheetViews>
    <sheetView tabSelected="1" zoomScale="89" zoomScaleNormal="89" workbookViewId="0">
      <selection activeCell="Q70" sqref="Q70"/>
    </sheetView>
  </sheetViews>
  <sheetFormatPr baseColWidth="10" defaultColWidth="11.42578125" defaultRowHeight="16.5" x14ac:dyDescent="0.3"/>
  <cols>
    <col min="1" max="1" width="15.28515625" style="1" customWidth="1"/>
    <col min="2" max="2" width="11.140625" style="1" customWidth="1"/>
    <col min="3" max="3" width="17.85546875" style="1" customWidth="1"/>
    <col min="4" max="4" width="38.28515625" style="1" customWidth="1"/>
    <col min="5" max="5" width="38" style="1" customWidth="1"/>
    <col min="6" max="6" width="15.5703125" style="1" bestFit="1" customWidth="1"/>
    <col min="7" max="7" width="11.85546875" style="1" customWidth="1"/>
    <col min="8" max="8" width="11.5703125" style="1" customWidth="1"/>
    <col min="9" max="9" width="11.5703125" style="64" customWidth="1"/>
    <col min="10" max="10" width="13.140625" style="2" hidden="1" customWidth="1"/>
    <col min="11" max="11" width="9.42578125" style="2" hidden="1" customWidth="1"/>
    <col min="12" max="12" width="90.85546875" style="1" customWidth="1"/>
    <col min="13" max="13" width="68.140625" style="1" hidden="1" customWidth="1"/>
    <col min="14" max="14" width="56.28515625" style="1" hidden="1" customWidth="1"/>
    <col min="15" max="16384" width="11.42578125" style="1"/>
  </cols>
  <sheetData>
    <row r="1" spans="1:14" x14ac:dyDescent="0.3">
      <c r="A1" s="1" t="s">
        <v>0</v>
      </c>
      <c r="D1" s="193" t="s">
        <v>10</v>
      </c>
      <c r="E1" s="193"/>
      <c r="F1" s="39"/>
      <c r="G1" s="39"/>
      <c r="H1" s="39"/>
    </row>
    <row r="2" spans="1:14" x14ac:dyDescent="0.3">
      <c r="A2" s="1" t="s">
        <v>1</v>
      </c>
      <c r="D2" s="193">
        <v>2022</v>
      </c>
      <c r="E2" s="193"/>
      <c r="F2" s="39"/>
      <c r="G2" s="39"/>
      <c r="H2" s="39"/>
    </row>
    <row r="3" spans="1:14" x14ac:dyDescent="0.3">
      <c r="A3" s="1" t="s">
        <v>2</v>
      </c>
      <c r="D3" s="194"/>
      <c r="E3" s="194"/>
      <c r="F3" s="39"/>
      <c r="G3" s="39"/>
      <c r="H3" s="39"/>
    </row>
    <row r="5" spans="1:14" ht="19.5" thickBot="1" x14ac:dyDescent="0.35">
      <c r="A5" s="195" t="s">
        <v>120</v>
      </c>
      <c r="B5" s="196"/>
      <c r="C5" s="196"/>
      <c r="D5" s="196"/>
      <c r="E5" s="196"/>
      <c r="F5" s="196"/>
      <c r="G5" s="196"/>
      <c r="H5" s="196"/>
      <c r="I5" s="196"/>
      <c r="J5" s="196"/>
      <c r="K5" s="196"/>
      <c r="L5" s="196"/>
    </row>
    <row r="6" spans="1:14" x14ac:dyDescent="0.3">
      <c r="A6" s="197" t="s">
        <v>76</v>
      </c>
      <c r="B6" s="198"/>
      <c r="C6" s="198"/>
      <c r="D6" s="198"/>
      <c r="E6" s="198"/>
      <c r="F6" s="198"/>
      <c r="G6" s="199"/>
      <c r="H6" s="199"/>
      <c r="I6" s="199"/>
      <c r="J6" s="8"/>
      <c r="K6" s="8"/>
      <c r="L6" s="9"/>
    </row>
    <row r="7" spans="1:14" ht="49.5" x14ac:dyDescent="0.3">
      <c r="A7" s="59" t="s">
        <v>3</v>
      </c>
      <c r="B7" s="115" t="s">
        <v>9</v>
      </c>
      <c r="C7" s="115"/>
      <c r="D7" s="59" t="s">
        <v>4</v>
      </c>
      <c r="E7" s="59" t="s">
        <v>5</v>
      </c>
      <c r="F7" s="59" t="s">
        <v>6</v>
      </c>
      <c r="G7" s="59" t="s">
        <v>7</v>
      </c>
      <c r="H7" s="59" t="s">
        <v>8</v>
      </c>
      <c r="I7" s="10" t="s">
        <v>11</v>
      </c>
      <c r="J7" s="10" t="s">
        <v>12</v>
      </c>
      <c r="K7" s="10" t="s">
        <v>37</v>
      </c>
      <c r="L7" s="59" t="s">
        <v>77</v>
      </c>
      <c r="M7" s="41" t="s">
        <v>29</v>
      </c>
      <c r="N7" s="41" t="s">
        <v>30</v>
      </c>
    </row>
    <row r="8" spans="1:14" ht="252.75" customHeight="1" x14ac:dyDescent="0.3">
      <c r="A8" s="115" t="s">
        <v>31</v>
      </c>
      <c r="B8" s="145" t="s">
        <v>78</v>
      </c>
      <c r="C8" s="145"/>
      <c r="D8" s="17" t="s">
        <v>187</v>
      </c>
      <c r="E8" s="17" t="s">
        <v>149</v>
      </c>
      <c r="F8" s="57" t="s">
        <v>19</v>
      </c>
      <c r="G8" s="29">
        <v>44682</v>
      </c>
      <c r="H8" s="29">
        <v>44926</v>
      </c>
      <c r="I8" s="93">
        <v>0.33</v>
      </c>
      <c r="J8" s="18"/>
      <c r="K8" s="13"/>
      <c r="L8" s="17" t="s">
        <v>150</v>
      </c>
      <c r="M8" s="12"/>
      <c r="N8" s="47"/>
    </row>
    <row r="9" spans="1:14" ht="237" customHeight="1" x14ac:dyDescent="0.3">
      <c r="A9" s="115"/>
      <c r="B9" s="200" t="s">
        <v>79</v>
      </c>
      <c r="C9" s="200"/>
      <c r="D9" s="17" t="s">
        <v>188</v>
      </c>
      <c r="E9" s="17" t="s">
        <v>151</v>
      </c>
      <c r="F9" s="57" t="s">
        <v>32</v>
      </c>
      <c r="G9" s="29">
        <v>44682</v>
      </c>
      <c r="H9" s="29">
        <v>44926</v>
      </c>
      <c r="I9" s="93">
        <v>0.33</v>
      </c>
      <c r="J9" s="18"/>
      <c r="K9" s="13"/>
      <c r="L9" s="17" t="s">
        <v>150</v>
      </c>
      <c r="M9" s="12"/>
      <c r="N9" s="47"/>
    </row>
    <row r="10" spans="1:14" ht="315.75" customHeight="1" x14ac:dyDescent="0.3">
      <c r="A10" s="115"/>
      <c r="B10" s="201" t="s">
        <v>80</v>
      </c>
      <c r="C10" s="201"/>
      <c r="D10" s="17" t="s">
        <v>189</v>
      </c>
      <c r="E10" s="17" t="s">
        <v>148</v>
      </c>
      <c r="F10" s="57" t="s">
        <v>38</v>
      </c>
      <c r="G10" s="29">
        <v>44593</v>
      </c>
      <c r="H10" s="29">
        <v>44926</v>
      </c>
      <c r="I10" s="93">
        <v>0.33</v>
      </c>
      <c r="J10" s="18"/>
      <c r="K10" s="13"/>
      <c r="L10" s="17" t="s">
        <v>171</v>
      </c>
      <c r="M10" s="12"/>
      <c r="N10" s="47"/>
    </row>
    <row r="11" spans="1:14" ht="204.75" customHeight="1" x14ac:dyDescent="0.3">
      <c r="A11" s="115"/>
      <c r="B11" s="189" t="s">
        <v>81</v>
      </c>
      <c r="C11" s="189"/>
      <c r="D11" s="17" t="s">
        <v>190</v>
      </c>
      <c r="E11" s="17" t="s">
        <v>140</v>
      </c>
      <c r="F11" s="57" t="s">
        <v>20</v>
      </c>
      <c r="G11" s="29">
        <v>44562</v>
      </c>
      <c r="H11" s="29">
        <v>44926</v>
      </c>
      <c r="I11" s="93">
        <v>0.33</v>
      </c>
      <c r="J11" s="14"/>
      <c r="K11" s="13"/>
      <c r="L11" s="16" t="s">
        <v>172</v>
      </c>
      <c r="M11" s="12"/>
      <c r="N11" s="47"/>
    </row>
    <row r="12" spans="1:14" ht="59.25" customHeight="1" x14ac:dyDescent="0.3">
      <c r="A12" s="141"/>
      <c r="B12" s="139" t="s">
        <v>82</v>
      </c>
      <c r="C12" s="140"/>
      <c r="D12" s="17" t="s">
        <v>83</v>
      </c>
      <c r="E12" s="72" t="s">
        <v>173</v>
      </c>
      <c r="F12" s="73" t="s">
        <v>14</v>
      </c>
      <c r="G12" s="74">
        <v>44593</v>
      </c>
      <c r="H12" s="74">
        <v>44926</v>
      </c>
      <c r="I12" s="97">
        <v>0.33</v>
      </c>
      <c r="J12" s="19"/>
      <c r="K12" s="13"/>
      <c r="L12" s="75" t="s">
        <v>191</v>
      </c>
      <c r="M12" s="30"/>
      <c r="N12" s="47"/>
    </row>
    <row r="13" spans="1:14" ht="66" customHeight="1" x14ac:dyDescent="0.3">
      <c r="A13" s="58" t="s">
        <v>15</v>
      </c>
      <c r="B13" s="173" t="s">
        <v>85</v>
      </c>
      <c r="C13" s="173"/>
      <c r="D13" s="174" t="s">
        <v>84</v>
      </c>
      <c r="E13" s="175"/>
      <c r="F13" s="175"/>
      <c r="G13" s="175"/>
      <c r="H13" s="175"/>
      <c r="I13" s="175"/>
      <c r="J13" s="176"/>
      <c r="K13" s="176"/>
      <c r="L13" s="177"/>
      <c r="M13" s="12"/>
      <c r="N13" s="47"/>
    </row>
    <row r="14" spans="1:14" ht="93" customHeight="1" x14ac:dyDescent="0.3">
      <c r="A14" s="115" t="s">
        <v>33</v>
      </c>
      <c r="B14" s="178" t="s">
        <v>39</v>
      </c>
      <c r="C14" s="178"/>
      <c r="D14" s="52" t="s">
        <v>87</v>
      </c>
      <c r="E14" s="17" t="s">
        <v>141</v>
      </c>
      <c r="F14" s="57" t="s">
        <v>42</v>
      </c>
      <c r="G14" s="29">
        <v>44593</v>
      </c>
      <c r="H14" s="29">
        <v>44681</v>
      </c>
      <c r="I14" s="104">
        <v>1</v>
      </c>
      <c r="J14" s="22"/>
      <c r="K14" s="13"/>
      <c r="L14" s="17" t="s">
        <v>192</v>
      </c>
      <c r="M14" s="32"/>
      <c r="N14" s="47"/>
    </row>
    <row r="15" spans="1:14" ht="132" customHeight="1" x14ac:dyDescent="0.3">
      <c r="A15" s="115"/>
      <c r="B15" s="178"/>
      <c r="C15" s="178"/>
      <c r="D15" s="113" t="s">
        <v>193</v>
      </c>
      <c r="E15" s="17" t="s">
        <v>174</v>
      </c>
      <c r="F15" s="57" t="s">
        <v>54</v>
      </c>
      <c r="G15" s="29">
        <v>44593</v>
      </c>
      <c r="H15" s="34">
        <v>44742</v>
      </c>
      <c r="I15" s="104">
        <v>1</v>
      </c>
      <c r="J15" s="23"/>
      <c r="K15" s="13"/>
      <c r="L15" s="16" t="s">
        <v>152</v>
      </c>
      <c r="M15" s="32"/>
      <c r="N15" s="48"/>
    </row>
    <row r="16" spans="1:14" ht="74.25" customHeight="1" x14ac:dyDescent="0.3">
      <c r="A16" s="115"/>
      <c r="B16" s="178"/>
      <c r="C16" s="178"/>
      <c r="D16" s="52" t="s">
        <v>40</v>
      </c>
      <c r="E16" s="89" t="s">
        <v>135</v>
      </c>
      <c r="F16" s="57" t="s">
        <v>42</v>
      </c>
      <c r="G16" s="29">
        <v>44896</v>
      </c>
      <c r="H16" s="29">
        <v>44926</v>
      </c>
      <c r="I16" s="93" t="s">
        <v>135</v>
      </c>
      <c r="J16" s="18"/>
      <c r="K16" s="13"/>
      <c r="L16" s="98" t="s">
        <v>194</v>
      </c>
      <c r="M16" s="15"/>
      <c r="N16" s="49"/>
    </row>
    <row r="17" spans="1:14" ht="86.25" customHeight="1" x14ac:dyDescent="0.3">
      <c r="A17" s="116"/>
      <c r="B17" s="148" t="s">
        <v>41</v>
      </c>
      <c r="C17" s="149"/>
      <c r="D17" s="76" t="s">
        <v>88</v>
      </c>
      <c r="E17" s="72" t="s">
        <v>195</v>
      </c>
      <c r="F17" s="73" t="s">
        <v>34</v>
      </c>
      <c r="G17" s="74">
        <v>44593</v>
      </c>
      <c r="H17" s="74">
        <v>44691</v>
      </c>
      <c r="I17" s="97">
        <v>0.33</v>
      </c>
      <c r="J17" s="22"/>
      <c r="K17" s="13"/>
      <c r="L17" s="17" t="s">
        <v>196</v>
      </c>
      <c r="M17" s="32"/>
      <c r="N17" s="48"/>
    </row>
    <row r="18" spans="1:14" ht="77.25" customHeight="1" x14ac:dyDescent="0.3">
      <c r="A18" s="116"/>
      <c r="B18" s="150"/>
      <c r="C18" s="151"/>
      <c r="D18" s="31" t="s">
        <v>89</v>
      </c>
      <c r="E18" s="89" t="s">
        <v>135</v>
      </c>
      <c r="F18" s="57" t="s">
        <v>34</v>
      </c>
      <c r="G18" s="29">
        <v>44602</v>
      </c>
      <c r="H18" s="29">
        <v>44712</v>
      </c>
      <c r="I18" s="93">
        <v>0</v>
      </c>
      <c r="J18" s="18"/>
      <c r="K18" s="13"/>
      <c r="L18" s="17" t="s">
        <v>197</v>
      </c>
      <c r="M18" s="32"/>
      <c r="N18" s="49"/>
    </row>
    <row r="19" spans="1:14" ht="82.5" x14ac:dyDescent="0.3">
      <c r="A19" s="116"/>
      <c r="B19" s="125" t="s">
        <v>43</v>
      </c>
      <c r="C19" s="128" t="s">
        <v>44</v>
      </c>
      <c r="D19" s="52" t="s">
        <v>46</v>
      </c>
      <c r="E19" s="17" t="s">
        <v>142</v>
      </c>
      <c r="F19" s="57" t="s">
        <v>34</v>
      </c>
      <c r="G19" s="29">
        <v>44562</v>
      </c>
      <c r="H19" s="29">
        <v>44926</v>
      </c>
      <c r="I19" s="93">
        <v>0.33</v>
      </c>
      <c r="J19" s="18"/>
      <c r="K19" s="13"/>
      <c r="L19" s="17" t="s">
        <v>138</v>
      </c>
      <c r="M19" s="32"/>
      <c r="N19" s="48"/>
    </row>
    <row r="20" spans="1:14" ht="49.5" x14ac:dyDescent="0.3">
      <c r="A20" s="116"/>
      <c r="B20" s="126"/>
      <c r="C20" s="129"/>
      <c r="D20" s="67" t="s">
        <v>47</v>
      </c>
      <c r="E20" s="68" t="s">
        <v>198</v>
      </c>
      <c r="F20" s="69" t="s">
        <v>34</v>
      </c>
      <c r="G20" s="70">
        <v>44562</v>
      </c>
      <c r="H20" s="70">
        <v>44926</v>
      </c>
      <c r="I20" s="105">
        <v>0.33</v>
      </c>
      <c r="J20" s="24"/>
      <c r="K20" s="13"/>
      <c r="L20" s="17" t="s">
        <v>139</v>
      </c>
      <c r="M20" s="32"/>
      <c r="N20" s="48"/>
    </row>
    <row r="21" spans="1:14" ht="107.25" customHeight="1" x14ac:dyDescent="0.3">
      <c r="A21" s="115"/>
      <c r="B21" s="125"/>
      <c r="C21" s="130"/>
      <c r="D21" s="52" t="s">
        <v>90</v>
      </c>
      <c r="E21" s="17" t="s">
        <v>143</v>
      </c>
      <c r="F21" s="57" t="s">
        <v>21</v>
      </c>
      <c r="G21" s="29">
        <v>44562</v>
      </c>
      <c r="H21" s="29">
        <v>44592</v>
      </c>
      <c r="I21" s="106">
        <v>1</v>
      </c>
      <c r="J21" s="24"/>
      <c r="K21" s="13"/>
      <c r="L21" s="17" t="s">
        <v>147</v>
      </c>
      <c r="M21" s="32"/>
      <c r="N21" s="48"/>
    </row>
    <row r="22" spans="1:14" ht="76.5" customHeight="1" x14ac:dyDescent="0.3">
      <c r="A22" s="115"/>
      <c r="B22" s="125"/>
      <c r="C22" s="130"/>
      <c r="D22" s="52" t="s">
        <v>91</v>
      </c>
      <c r="E22" s="17" t="s">
        <v>144</v>
      </c>
      <c r="F22" s="57" t="s">
        <v>130</v>
      </c>
      <c r="G22" s="29">
        <v>44682</v>
      </c>
      <c r="H22" s="29">
        <v>44864</v>
      </c>
      <c r="I22" s="93">
        <v>0.33</v>
      </c>
      <c r="J22" s="190"/>
      <c r="K22" s="60"/>
      <c r="L22" s="53" t="s">
        <v>199</v>
      </c>
      <c r="M22" s="32"/>
      <c r="N22" s="48"/>
    </row>
    <row r="23" spans="1:14" ht="152.25" customHeight="1" x14ac:dyDescent="0.3">
      <c r="A23" s="115"/>
      <c r="B23" s="125"/>
      <c r="C23" s="130"/>
      <c r="D23" s="31" t="s">
        <v>92</v>
      </c>
      <c r="E23" s="17" t="s">
        <v>145</v>
      </c>
      <c r="F23" s="57" t="s">
        <v>121</v>
      </c>
      <c r="G23" s="29">
        <v>44743</v>
      </c>
      <c r="H23" s="29">
        <v>44926</v>
      </c>
      <c r="I23" s="93">
        <v>0.33</v>
      </c>
      <c r="J23" s="191"/>
      <c r="K23" s="61"/>
      <c r="L23" s="53" t="s">
        <v>200</v>
      </c>
      <c r="M23" s="32"/>
      <c r="N23" s="48"/>
    </row>
    <row r="24" spans="1:14" ht="61.5" customHeight="1" x14ac:dyDescent="0.3">
      <c r="A24" s="115"/>
      <c r="B24" s="125"/>
      <c r="C24" s="130"/>
      <c r="D24" s="31" t="s">
        <v>93</v>
      </c>
      <c r="E24" s="17" t="s">
        <v>146</v>
      </c>
      <c r="F24" s="57" t="s">
        <v>21</v>
      </c>
      <c r="G24" s="29">
        <v>44576</v>
      </c>
      <c r="H24" s="29">
        <v>44681</v>
      </c>
      <c r="I24" s="104">
        <v>1</v>
      </c>
      <c r="J24" s="192"/>
      <c r="K24" s="62"/>
      <c r="L24" s="53" t="s">
        <v>201</v>
      </c>
      <c r="M24" s="32"/>
      <c r="N24" s="48"/>
    </row>
    <row r="25" spans="1:14" ht="90" customHeight="1" x14ac:dyDescent="0.3">
      <c r="A25" s="115"/>
      <c r="B25" s="125"/>
      <c r="C25" s="130"/>
      <c r="D25" s="31" t="s">
        <v>94</v>
      </c>
      <c r="E25" s="17" t="s">
        <v>153</v>
      </c>
      <c r="F25" s="57" t="s">
        <v>21</v>
      </c>
      <c r="G25" s="29">
        <v>44576</v>
      </c>
      <c r="H25" s="29">
        <v>44681</v>
      </c>
      <c r="I25" s="106">
        <v>1</v>
      </c>
      <c r="J25" s="18"/>
      <c r="K25" s="43"/>
      <c r="L25" s="66" t="s">
        <v>154</v>
      </c>
      <c r="M25" s="32"/>
      <c r="N25" s="48"/>
    </row>
    <row r="26" spans="1:14" ht="409.5" customHeight="1" x14ac:dyDescent="0.3">
      <c r="A26" s="116"/>
      <c r="B26" s="127"/>
      <c r="C26" s="131" t="s">
        <v>86</v>
      </c>
      <c r="D26" s="63" t="s">
        <v>66</v>
      </c>
      <c r="E26" s="94" t="s">
        <v>202</v>
      </c>
      <c r="F26" s="77" t="s">
        <v>22</v>
      </c>
      <c r="G26" s="78">
        <v>44593</v>
      </c>
      <c r="H26" s="78">
        <v>44926</v>
      </c>
      <c r="I26" s="107">
        <v>0.33</v>
      </c>
      <c r="J26" s="18"/>
      <c r="K26" s="43"/>
      <c r="L26" s="99" t="s">
        <v>175</v>
      </c>
      <c r="M26" s="32"/>
      <c r="N26" s="48"/>
    </row>
    <row r="27" spans="1:14" ht="87.75" customHeight="1" x14ac:dyDescent="0.3">
      <c r="A27" s="115"/>
      <c r="B27" s="125"/>
      <c r="C27" s="132"/>
      <c r="D27" s="54" t="s">
        <v>67</v>
      </c>
      <c r="E27" s="17" t="s">
        <v>155</v>
      </c>
      <c r="F27" s="57" t="s">
        <v>122</v>
      </c>
      <c r="G27" s="29">
        <v>44593</v>
      </c>
      <c r="H27" s="29">
        <v>44926</v>
      </c>
      <c r="I27" s="93">
        <v>0.67</v>
      </c>
      <c r="J27" s="18"/>
      <c r="K27" s="13"/>
      <c r="L27" s="17" t="s">
        <v>156</v>
      </c>
      <c r="M27" s="15"/>
      <c r="N27" s="49"/>
    </row>
    <row r="28" spans="1:14" ht="39.75" customHeight="1" x14ac:dyDescent="0.3">
      <c r="A28" s="115"/>
      <c r="B28" s="125"/>
      <c r="C28" s="132"/>
      <c r="D28" s="52" t="s">
        <v>48</v>
      </c>
      <c r="E28" s="27" t="s">
        <v>135</v>
      </c>
      <c r="F28" s="57" t="s">
        <v>42</v>
      </c>
      <c r="G28" s="29">
        <v>44835</v>
      </c>
      <c r="H28" s="29">
        <v>44925</v>
      </c>
      <c r="I28" s="27" t="s">
        <v>135</v>
      </c>
      <c r="J28" s="16"/>
      <c r="K28" s="13"/>
      <c r="L28" s="53" t="s">
        <v>134</v>
      </c>
      <c r="M28" s="32"/>
      <c r="N28" s="49"/>
    </row>
    <row r="29" spans="1:14" ht="66" customHeight="1" x14ac:dyDescent="0.3">
      <c r="A29" s="115"/>
      <c r="B29" s="125"/>
      <c r="C29" s="133" t="s">
        <v>45</v>
      </c>
      <c r="D29" s="31" t="s">
        <v>95</v>
      </c>
      <c r="E29" s="27" t="s">
        <v>135</v>
      </c>
      <c r="F29" s="57" t="s">
        <v>21</v>
      </c>
      <c r="G29" s="29">
        <v>44682</v>
      </c>
      <c r="H29" s="29">
        <v>44926</v>
      </c>
      <c r="I29" s="27" t="s">
        <v>135</v>
      </c>
      <c r="J29" s="16"/>
      <c r="K29" s="13"/>
      <c r="L29" s="53" t="s">
        <v>131</v>
      </c>
      <c r="M29" s="32"/>
      <c r="N29" s="49"/>
    </row>
    <row r="30" spans="1:14" ht="107.25" customHeight="1" x14ac:dyDescent="0.3">
      <c r="A30" s="115"/>
      <c r="B30" s="125"/>
      <c r="C30" s="133"/>
      <c r="D30" s="31" t="s">
        <v>96</v>
      </c>
      <c r="E30" s="17" t="s">
        <v>157</v>
      </c>
      <c r="F30" s="57" t="s">
        <v>123</v>
      </c>
      <c r="G30" s="29">
        <v>44593</v>
      </c>
      <c r="H30" s="29">
        <v>44742</v>
      </c>
      <c r="I30" s="108">
        <v>0.5</v>
      </c>
      <c r="J30" s="13"/>
      <c r="K30" s="13"/>
      <c r="L30" s="32" t="s">
        <v>158</v>
      </c>
      <c r="M30" s="32"/>
      <c r="N30" s="49"/>
    </row>
    <row r="31" spans="1:14" ht="51" x14ac:dyDescent="0.3">
      <c r="A31" s="115"/>
      <c r="B31" s="125"/>
      <c r="C31" s="133"/>
      <c r="D31" s="17" t="s">
        <v>49</v>
      </c>
      <c r="E31" s="27" t="s">
        <v>135</v>
      </c>
      <c r="F31" s="57" t="s">
        <v>124</v>
      </c>
      <c r="G31" s="29">
        <v>44835</v>
      </c>
      <c r="H31" s="29">
        <v>44925</v>
      </c>
      <c r="I31" s="26" t="s">
        <v>135</v>
      </c>
      <c r="J31" s="13"/>
      <c r="K31" s="13"/>
      <c r="L31" s="53" t="s">
        <v>133</v>
      </c>
      <c r="M31" s="32"/>
      <c r="N31" s="49"/>
    </row>
    <row r="32" spans="1:14" ht="55.5" customHeight="1" x14ac:dyDescent="0.3">
      <c r="A32" s="115"/>
      <c r="B32" s="189" t="s">
        <v>51</v>
      </c>
      <c r="C32" s="189"/>
      <c r="D32" s="17" t="s">
        <v>52</v>
      </c>
      <c r="E32" s="27" t="s">
        <v>135</v>
      </c>
      <c r="F32" s="57" t="s">
        <v>21</v>
      </c>
      <c r="G32" s="29">
        <v>44682</v>
      </c>
      <c r="H32" s="29">
        <v>44925</v>
      </c>
      <c r="I32" s="26" t="s">
        <v>135</v>
      </c>
      <c r="J32" s="13"/>
      <c r="K32" s="13"/>
      <c r="L32" s="53" t="s">
        <v>131</v>
      </c>
      <c r="M32" s="32"/>
      <c r="N32" s="48"/>
    </row>
    <row r="33" spans="1:14" ht="89.25" customHeight="1" x14ac:dyDescent="0.3">
      <c r="A33" s="115"/>
      <c r="B33" s="189"/>
      <c r="C33" s="189"/>
      <c r="D33" s="52" t="s">
        <v>53</v>
      </c>
      <c r="E33" s="27" t="s">
        <v>135</v>
      </c>
      <c r="F33" s="57" t="s">
        <v>50</v>
      </c>
      <c r="G33" s="29">
        <v>44835</v>
      </c>
      <c r="H33" s="29">
        <v>44925</v>
      </c>
      <c r="I33" s="26" t="s">
        <v>135</v>
      </c>
      <c r="J33" s="20"/>
      <c r="K33" s="20"/>
      <c r="L33" s="53" t="s">
        <v>133</v>
      </c>
      <c r="M33" s="32"/>
      <c r="N33" s="48"/>
    </row>
    <row r="34" spans="1:14" ht="102" customHeight="1" x14ac:dyDescent="0.3">
      <c r="A34" s="115"/>
      <c r="B34" s="189"/>
      <c r="C34" s="189"/>
      <c r="D34" s="52" t="s">
        <v>68</v>
      </c>
      <c r="E34" s="17" t="s">
        <v>159</v>
      </c>
      <c r="F34" s="57" t="s">
        <v>54</v>
      </c>
      <c r="G34" s="34">
        <v>44566</v>
      </c>
      <c r="H34" s="34">
        <v>44834</v>
      </c>
      <c r="I34" s="103">
        <v>0.33</v>
      </c>
      <c r="J34" s="13"/>
      <c r="K34" s="13"/>
      <c r="L34" s="17" t="s">
        <v>176</v>
      </c>
      <c r="M34" s="32"/>
      <c r="N34" s="48"/>
    </row>
    <row r="35" spans="1:14" ht="64.5" customHeight="1" x14ac:dyDescent="0.3">
      <c r="A35" s="141" t="s">
        <v>55</v>
      </c>
      <c r="B35" s="179" t="s">
        <v>100</v>
      </c>
      <c r="C35" s="180"/>
      <c r="D35" s="72" t="s">
        <v>69</v>
      </c>
      <c r="E35" s="84" t="s">
        <v>135</v>
      </c>
      <c r="F35" s="73" t="s">
        <v>69</v>
      </c>
      <c r="G35" s="72" t="s">
        <v>69</v>
      </c>
      <c r="H35" s="72" t="s">
        <v>69</v>
      </c>
      <c r="I35" s="84" t="s">
        <v>135</v>
      </c>
      <c r="J35" s="40"/>
      <c r="K35" s="40"/>
      <c r="L35" s="79" t="s">
        <v>137</v>
      </c>
      <c r="M35" s="32"/>
      <c r="N35" s="48"/>
    </row>
    <row r="36" spans="1:14" ht="67.5" customHeight="1" x14ac:dyDescent="0.3">
      <c r="A36" s="115"/>
      <c r="B36" s="181" t="s">
        <v>101</v>
      </c>
      <c r="C36" s="182"/>
      <c r="D36" s="17" t="s">
        <v>97</v>
      </c>
      <c r="E36" s="84" t="s">
        <v>135</v>
      </c>
      <c r="F36" s="57" t="s">
        <v>23</v>
      </c>
      <c r="G36" s="29">
        <v>44593</v>
      </c>
      <c r="H36" s="29">
        <v>44773</v>
      </c>
      <c r="I36" s="102">
        <v>0</v>
      </c>
      <c r="J36" s="13"/>
      <c r="K36" s="13"/>
      <c r="L36" s="32" t="s">
        <v>203</v>
      </c>
      <c r="M36" s="32"/>
      <c r="N36" s="48"/>
    </row>
    <row r="37" spans="1:14" ht="56.25" customHeight="1" x14ac:dyDescent="0.3">
      <c r="A37" s="115"/>
      <c r="B37" s="183" t="s">
        <v>102</v>
      </c>
      <c r="C37" s="184"/>
      <c r="D37" s="17" t="s">
        <v>56</v>
      </c>
      <c r="E37" s="38" t="s">
        <v>160</v>
      </c>
      <c r="F37" s="57" t="s">
        <v>23</v>
      </c>
      <c r="G37" s="29">
        <v>44593</v>
      </c>
      <c r="H37" s="29">
        <v>44926</v>
      </c>
      <c r="I37" s="102">
        <v>0.33</v>
      </c>
      <c r="J37" s="13"/>
      <c r="K37" s="13"/>
      <c r="L37" s="32" t="s">
        <v>177</v>
      </c>
      <c r="M37" s="32"/>
      <c r="N37" s="48"/>
    </row>
    <row r="38" spans="1:14" ht="82.5" customHeight="1" x14ac:dyDescent="0.3">
      <c r="A38" s="115"/>
      <c r="B38" s="185"/>
      <c r="C38" s="186"/>
      <c r="D38" s="17" t="s">
        <v>57</v>
      </c>
      <c r="E38" s="32" t="s">
        <v>178</v>
      </c>
      <c r="F38" s="57" t="s">
        <v>23</v>
      </c>
      <c r="G38" s="29">
        <v>44593</v>
      </c>
      <c r="H38" s="29">
        <v>44926</v>
      </c>
      <c r="I38" s="102">
        <v>0.33</v>
      </c>
      <c r="J38" s="13"/>
      <c r="K38" s="13"/>
      <c r="L38" s="32" t="s">
        <v>204</v>
      </c>
      <c r="M38" s="32"/>
      <c r="N38" s="48"/>
    </row>
    <row r="39" spans="1:14" ht="65.25" customHeight="1" x14ac:dyDescent="0.3">
      <c r="A39" s="115"/>
      <c r="B39" s="185"/>
      <c r="C39" s="186"/>
      <c r="D39" s="17" t="s">
        <v>24</v>
      </c>
      <c r="E39" s="32" t="s">
        <v>179</v>
      </c>
      <c r="F39" s="57" t="s">
        <v>23</v>
      </c>
      <c r="G39" s="29">
        <v>44593</v>
      </c>
      <c r="H39" s="29">
        <v>44926</v>
      </c>
      <c r="I39" s="102">
        <v>0.33</v>
      </c>
      <c r="J39" s="13"/>
      <c r="K39" s="13"/>
      <c r="L39" s="32" t="s">
        <v>180</v>
      </c>
      <c r="M39" s="32"/>
      <c r="N39" s="48"/>
    </row>
    <row r="40" spans="1:14" ht="158.25" customHeight="1" x14ac:dyDescent="0.3">
      <c r="A40" s="115"/>
      <c r="B40" s="187"/>
      <c r="C40" s="188"/>
      <c r="D40" s="17" t="s">
        <v>58</v>
      </c>
      <c r="E40" s="32" t="s">
        <v>205</v>
      </c>
      <c r="F40" s="57" t="s">
        <v>25</v>
      </c>
      <c r="G40" s="29">
        <v>44593</v>
      </c>
      <c r="H40" s="29">
        <v>44926</v>
      </c>
      <c r="I40" s="102">
        <v>0.33</v>
      </c>
      <c r="J40" s="13"/>
      <c r="K40" s="13"/>
      <c r="L40" s="32" t="s">
        <v>206</v>
      </c>
      <c r="M40" s="32"/>
      <c r="N40" s="48"/>
    </row>
    <row r="41" spans="1:14" ht="91.5" customHeight="1" x14ac:dyDescent="0.3">
      <c r="A41" s="115"/>
      <c r="B41" s="134" t="s">
        <v>103</v>
      </c>
      <c r="C41" s="135"/>
      <c r="D41" s="17" t="s">
        <v>35</v>
      </c>
      <c r="E41" s="90" t="s">
        <v>135</v>
      </c>
      <c r="F41" s="57" t="s">
        <v>23</v>
      </c>
      <c r="G41" s="29">
        <v>44593</v>
      </c>
      <c r="H41" s="29">
        <v>44926</v>
      </c>
      <c r="I41" s="102">
        <v>0</v>
      </c>
      <c r="J41" s="13"/>
      <c r="K41" s="13"/>
      <c r="L41" s="32" t="s">
        <v>207</v>
      </c>
      <c r="M41" s="32"/>
      <c r="N41" s="48"/>
    </row>
    <row r="42" spans="1:14" ht="99.75" customHeight="1" x14ac:dyDescent="0.3">
      <c r="A42" s="115"/>
      <c r="B42" s="136"/>
      <c r="C42" s="137"/>
      <c r="D42" s="17" t="s">
        <v>98</v>
      </c>
      <c r="E42" s="38" t="s">
        <v>208</v>
      </c>
      <c r="F42" s="57" t="s">
        <v>23</v>
      </c>
      <c r="G42" s="29">
        <v>44593</v>
      </c>
      <c r="H42" s="29">
        <v>44926</v>
      </c>
      <c r="I42" s="102">
        <v>0.33</v>
      </c>
      <c r="J42" s="13"/>
      <c r="K42" s="13"/>
      <c r="L42" s="86" t="s">
        <v>209</v>
      </c>
      <c r="M42" s="32"/>
      <c r="N42" s="48"/>
    </row>
    <row r="43" spans="1:14" ht="330.75" customHeight="1" x14ac:dyDescent="0.3">
      <c r="A43" s="142"/>
      <c r="B43" s="136"/>
      <c r="C43" s="137"/>
      <c r="D43" s="68" t="s">
        <v>99</v>
      </c>
      <c r="E43" s="88" t="s">
        <v>181</v>
      </c>
      <c r="F43" s="69" t="s">
        <v>65</v>
      </c>
      <c r="G43" s="71">
        <v>44562</v>
      </c>
      <c r="H43" s="71">
        <v>44926</v>
      </c>
      <c r="I43" s="109">
        <v>0.33</v>
      </c>
      <c r="J43" s="13"/>
      <c r="K43" s="13"/>
      <c r="L43" s="88" t="s">
        <v>210</v>
      </c>
      <c r="M43" s="32"/>
      <c r="N43" s="48"/>
    </row>
    <row r="44" spans="1:14" ht="201" customHeight="1" x14ac:dyDescent="0.3">
      <c r="A44" s="115"/>
      <c r="B44" s="138" t="s">
        <v>104</v>
      </c>
      <c r="C44" s="138"/>
      <c r="D44" s="17" t="s">
        <v>59</v>
      </c>
      <c r="E44" s="32" t="s">
        <v>157</v>
      </c>
      <c r="F44" s="57" t="s">
        <v>26</v>
      </c>
      <c r="G44" s="29">
        <v>44593</v>
      </c>
      <c r="H44" s="29">
        <v>44925</v>
      </c>
      <c r="I44" s="101">
        <v>0.33</v>
      </c>
      <c r="J44" s="13"/>
      <c r="K44" s="13"/>
      <c r="L44" s="32" t="s">
        <v>215</v>
      </c>
      <c r="M44" s="32"/>
      <c r="N44" s="48"/>
    </row>
    <row r="45" spans="1:14" ht="129.75" customHeight="1" x14ac:dyDescent="0.3">
      <c r="A45" s="141"/>
      <c r="B45" s="139"/>
      <c r="C45" s="140"/>
      <c r="D45" s="72" t="s">
        <v>36</v>
      </c>
      <c r="E45" s="80" t="s">
        <v>182</v>
      </c>
      <c r="F45" s="73" t="s">
        <v>23</v>
      </c>
      <c r="G45" s="74">
        <v>44621</v>
      </c>
      <c r="H45" s="74">
        <v>44926</v>
      </c>
      <c r="I45" s="101">
        <v>0.33</v>
      </c>
      <c r="J45" s="83" t="s">
        <v>183</v>
      </c>
      <c r="K45" s="85">
        <v>0.33</v>
      </c>
      <c r="L45" s="32" t="s">
        <v>211</v>
      </c>
      <c r="M45" s="32"/>
      <c r="N45" s="48"/>
    </row>
    <row r="46" spans="1:14" ht="105.75" customHeight="1" x14ac:dyDescent="0.3">
      <c r="A46" s="142"/>
      <c r="B46" s="143" t="s">
        <v>105</v>
      </c>
      <c r="C46" s="144"/>
      <c r="D46" s="68" t="s">
        <v>60</v>
      </c>
      <c r="E46" s="68" t="s">
        <v>161</v>
      </c>
      <c r="F46" s="69" t="s">
        <v>23</v>
      </c>
      <c r="G46" s="70">
        <v>44621</v>
      </c>
      <c r="H46" s="70">
        <v>44926</v>
      </c>
      <c r="I46" s="101">
        <v>0.33</v>
      </c>
      <c r="J46" s="87" t="s">
        <v>184</v>
      </c>
      <c r="K46" s="85">
        <v>0.33</v>
      </c>
      <c r="L46" s="32" t="s">
        <v>212</v>
      </c>
      <c r="M46" s="32"/>
      <c r="N46" s="48"/>
    </row>
    <row r="47" spans="1:14" ht="87.75" customHeight="1" x14ac:dyDescent="0.3">
      <c r="A47" s="115" t="s">
        <v>61</v>
      </c>
      <c r="B47" s="145" t="s">
        <v>108</v>
      </c>
      <c r="C47" s="145"/>
      <c r="D47" s="31" t="s">
        <v>92</v>
      </c>
      <c r="E47" s="89" t="s">
        <v>135</v>
      </c>
      <c r="F47" s="57" t="s">
        <v>121</v>
      </c>
      <c r="G47" s="29">
        <v>44743</v>
      </c>
      <c r="H47" s="29">
        <v>44926</v>
      </c>
      <c r="I47" s="28" t="s">
        <v>135</v>
      </c>
      <c r="J47" s="13"/>
      <c r="K47" s="13"/>
      <c r="L47" s="53" t="s">
        <v>132</v>
      </c>
      <c r="M47" s="32"/>
      <c r="N47" s="48"/>
    </row>
    <row r="48" spans="1:14" ht="177.75" customHeight="1" x14ac:dyDescent="0.3">
      <c r="A48" s="115"/>
      <c r="B48" s="145"/>
      <c r="C48" s="145"/>
      <c r="D48" s="33" t="s">
        <v>62</v>
      </c>
      <c r="E48" s="17" t="s">
        <v>185</v>
      </c>
      <c r="F48" s="57" t="s">
        <v>21</v>
      </c>
      <c r="G48" s="29">
        <v>44593</v>
      </c>
      <c r="H48" s="34">
        <v>44925</v>
      </c>
      <c r="I48" s="103">
        <v>0</v>
      </c>
      <c r="J48" s="13"/>
      <c r="K48" s="21"/>
      <c r="L48" s="32" t="s">
        <v>224</v>
      </c>
      <c r="M48" s="32"/>
      <c r="N48" s="48"/>
    </row>
    <row r="49" spans="1:14" ht="92.25" customHeight="1" x14ac:dyDescent="0.3">
      <c r="A49" s="116"/>
      <c r="B49" s="146"/>
      <c r="C49" s="147"/>
      <c r="D49" s="81" t="s">
        <v>63</v>
      </c>
      <c r="E49" s="80" t="s">
        <v>164</v>
      </c>
      <c r="F49" s="73" t="s">
        <v>27</v>
      </c>
      <c r="G49" s="82">
        <v>44593</v>
      </c>
      <c r="H49" s="82">
        <v>44926</v>
      </c>
      <c r="I49" s="110">
        <v>0.33</v>
      </c>
      <c r="J49" s="13"/>
      <c r="K49" s="13"/>
      <c r="L49" s="32" t="s">
        <v>213</v>
      </c>
      <c r="M49" s="32"/>
      <c r="N49" s="48"/>
    </row>
    <row r="50" spans="1:14" ht="91.5" customHeight="1" x14ac:dyDescent="0.3">
      <c r="A50" s="116"/>
      <c r="B50" s="148" t="s">
        <v>109</v>
      </c>
      <c r="C50" s="149"/>
      <c r="D50" s="17" t="s">
        <v>106</v>
      </c>
      <c r="E50" s="38" t="s">
        <v>162</v>
      </c>
      <c r="F50" s="57" t="s">
        <v>23</v>
      </c>
      <c r="G50" s="35">
        <v>44621</v>
      </c>
      <c r="H50" s="35">
        <v>44926</v>
      </c>
      <c r="I50" s="102">
        <v>0.33</v>
      </c>
      <c r="J50" s="32" t="s">
        <v>184</v>
      </c>
      <c r="K50" s="13">
        <v>0.33</v>
      </c>
      <c r="L50" s="32" t="s">
        <v>184</v>
      </c>
      <c r="M50" s="36"/>
      <c r="N50" s="48"/>
    </row>
    <row r="51" spans="1:14" ht="94.5" customHeight="1" x14ac:dyDescent="0.3">
      <c r="A51" s="116"/>
      <c r="B51" s="150"/>
      <c r="C51" s="151"/>
      <c r="D51" s="17" t="s">
        <v>35</v>
      </c>
      <c r="E51" s="89" t="s">
        <v>135</v>
      </c>
      <c r="F51" s="57" t="s">
        <v>23</v>
      </c>
      <c r="G51" s="35">
        <v>44593</v>
      </c>
      <c r="H51" s="35">
        <v>44926</v>
      </c>
      <c r="I51" s="102">
        <v>0</v>
      </c>
      <c r="J51" s="32" t="s">
        <v>136</v>
      </c>
      <c r="K51" s="13">
        <v>0</v>
      </c>
      <c r="L51" s="32" t="s">
        <v>207</v>
      </c>
      <c r="M51" s="36"/>
      <c r="N51" s="48"/>
    </row>
    <row r="52" spans="1:14" ht="181.5" x14ac:dyDescent="0.3">
      <c r="A52" s="116"/>
      <c r="B52" s="119" t="s">
        <v>110</v>
      </c>
      <c r="C52" s="120"/>
      <c r="D52" s="17" t="s">
        <v>107</v>
      </c>
      <c r="E52" s="17" t="s">
        <v>166</v>
      </c>
      <c r="F52" s="57" t="s">
        <v>125</v>
      </c>
      <c r="G52" s="35">
        <v>44593</v>
      </c>
      <c r="H52" s="35">
        <v>44926</v>
      </c>
      <c r="I52" s="103">
        <v>0.28000000000000003</v>
      </c>
      <c r="J52" s="13"/>
      <c r="K52" s="13"/>
      <c r="L52" s="17" t="s">
        <v>165</v>
      </c>
      <c r="M52" s="15"/>
      <c r="N52" s="48"/>
    </row>
    <row r="53" spans="1:14" ht="338.25" customHeight="1" x14ac:dyDescent="0.3">
      <c r="A53" s="116"/>
      <c r="B53" s="121" t="s">
        <v>111</v>
      </c>
      <c r="C53" s="122"/>
      <c r="D53" s="17" t="s">
        <v>99</v>
      </c>
      <c r="E53" s="88" t="s">
        <v>181</v>
      </c>
      <c r="F53" s="57" t="s">
        <v>65</v>
      </c>
      <c r="G53" s="35">
        <v>44562</v>
      </c>
      <c r="H53" s="35">
        <v>44926</v>
      </c>
      <c r="I53" s="103">
        <v>0.33</v>
      </c>
      <c r="J53" s="13"/>
      <c r="K53" s="21"/>
      <c r="L53" s="32" t="s">
        <v>186</v>
      </c>
      <c r="M53" s="16"/>
      <c r="N53" s="50"/>
    </row>
    <row r="54" spans="1:14" ht="56.25" customHeight="1" x14ac:dyDescent="0.3">
      <c r="A54" s="141"/>
      <c r="B54" s="117" t="s">
        <v>112</v>
      </c>
      <c r="C54" s="118"/>
      <c r="D54" s="17" t="s">
        <v>64</v>
      </c>
      <c r="E54" s="32" t="s">
        <v>163</v>
      </c>
      <c r="F54" s="57" t="s">
        <v>23</v>
      </c>
      <c r="G54" s="35">
        <v>44593</v>
      </c>
      <c r="H54" s="35">
        <v>44926</v>
      </c>
      <c r="I54" s="103">
        <v>0.33</v>
      </c>
      <c r="J54" s="45"/>
      <c r="K54" s="45"/>
      <c r="L54" s="91" t="s">
        <v>214</v>
      </c>
      <c r="M54" s="37"/>
      <c r="N54" s="37"/>
    </row>
    <row r="55" spans="1:14" ht="71.25" customHeight="1" x14ac:dyDescent="0.3">
      <c r="A55" s="142" t="s">
        <v>70</v>
      </c>
      <c r="B55" s="159" t="s">
        <v>113</v>
      </c>
      <c r="C55" s="160"/>
      <c r="D55" s="25" t="s">
        <v>71</v>
      </c>
      <c r="E55" s="17" t="s">
        <v>168</v>
      </c>
      <c r="F55" s="57" t="s">
        <v>126</v>
      </c>
      <c r="G55" s="35">
        <v>44743</v>
      </c>
      <c r="H55" s="35">
        <v>44834</v>
      </c>
      <c r="I55" s="92">
        <v>0.5</v>
      </c>
      <c r="J55" s="44"/>
      <c r="K55" s="44"/>
      <c r="L55" s="91" t="s">
        <v>216</v>
      </c>
    </row>
    <row r="56" spans="1:14" ht="70.5" customHeight="1" x14ac:dyDescent="0.3">
      <c r="A56" s="116"/>
      <c r="B56" s="161"/>
      <c r="C56" s="162"/>
      <c r="D56" s="25" t="s">
        <v>72</v>
      </c>
      <c r="E56" s="96" t="s">
        <v>135</v>
      </c>
      <c r="F56" s="57" t="s">
        <v>126</v>
      </c>
      <c r="G56" s="35">
        <v>44743</v>
      </c>
      <c r="H56" s="35">
        <v>44834</v>
      </c>
      <c r="I56" s="100" t="s">
        <v>135</v>
      </c>
      <c r="J56" s="44"/>
      <c r="K56" s="44"/>
      <c r="L56" s="91" t="s">
        <v>217</v>
      </c>
    </row>
    <row r="57" spans="1:14" ht="90.75" customHeight="1" x14ac:dyDescent="0.3">
      <c r="A57" s="116"/>
      <c r="B57" s="163" t="s">
        <v>117</v>
      </c>
      <c r="C57" s="164"/>
      <c r="D57" s="25" t="s">
        <v>73</v>
      </c>
      <c r="E57" s="95" t="s">
        <v>169</v>
      </c>
      <c r="F57" s="57" t="s">
        <v>126</v>
      </c>
      <c r="G57" s="35">
        <v>44743</v>
      </c>
      <c r="H57" s="35">
        <v>44926</v>
      </c>
      <c r="I57" s="114" t="s">
        <v>135</v>
      </c>
      <c r="J57" s="46"/>
      <c r="K57" s="46"/>
      <c r="L57" s="91" t="s">
        <v>218</v>
      </c>
    </row>
    <row r="58" spans="1:14" ht="141.75" customHeight="1" x14ac:dyDescent="0.3">
      <c r="A58" s="116"/>
      <c r="B58" s="165" t="s">
        <v>118</v>
      </c>
      <c r="C58" s="166"/>
      <c r="D58" s="25" t="s">
        <v>74</v>
      </c>
      <c r="E58" s="96" t="s">
        <v>135</v>
      </c>
      <c r="F58" s="57" t="s">
        <v>127</v>
      </c>
      <c r="G58" s="35">
        <v>44743</v>
      </c>
      <c r="H58" s="35">
        <v>44865</v>
      </c>
      <c r="I58" s="42" t="s">
        <v>135</v>
      </c>
      <c r="J58" s="46"/>
      <c r="K58" s="46"/>
      <c r="L58" s="91" t="s">
        <v>219</v>
      </c>
    </row>
    <row r="59" spans="1:14" ht="129" customHeight="1" x14ac:dyDescent="0.3">
      <c r="A59" s="116"/>
      <c r="B59" s="167"/>
      <c r="C59" s="168"/>
      <c r="D59" s="25" t="s">
        <v>114</v>
      </c>
      <c r="E59" s="17" t="s">
        <v>220</v>
      </c>
      <c r="F59" s="57" t="s">
        <v>128</v>
      </c>
      <c r="G59" s="35">
        <v>44743</v>
      </c>
      <c r="H59" s="35">
        <v>44865</v>
      </c>
      <c r="I59" s="111">
        <v>0.36699999999999999</v>
      </c>
      <c r="J59" s="46"/>
      <c r="K59" s="46"/>
      <c r="L59" s="91" t="s">
        <v>221</v>
      </c>
    </row>
    <row r="60" spans="1:14" ht="70.5" customHeight="1" x14ac:dyDescent="0.3">
      <c r="A60" s="116"/>
      <c r="B60" s="169" t="s">
        <v>51</v>
      </c>
      <c r="C60" s="170"/>
      <c r="D60" s="25" t="s">
        <v>75</v>
      </c>
      <c r="E60" s="42" t="s">
        <v>135</v>
      </c>
      <c r="F60" s="57" t="s">
        <v>127</v>
      </c>
      <c r="G60" s="35">
        <v>44835</v>
      </c>
      <c r="H60" s="35">
        <v>44926</v>
      </c>
      <c r="I60" s="42" t="s">
        <v>135</v>
      </c>
      <c r="J60" s="46"/>
      <c r="K60" s="46"/>
      <c r="L60" s="91" t="s">
        <v>170</v>
      </c>
    </row>
    <row r="61" spans="1:14" ht="75" customHeight="1" x14ac:dyDescent="0.3">
      <c r="A61" s="116"/>
      <c r="B61" s="171"/>
      <c r="C61" s="172"/>
      <c r="D61" s="17" t="s">
        <v>115</v>
      </c>
      <c r="E61" s="17" t="s">
        <v>167</v>
      </c>
      <c r="F61" s="57" t="s">
        <v>129</v>
      </c>
      <c r="G61" s="35">
        <v>44562</v>
      </c>
      <c r="H61" s="35">
        <v>44592</v>
      </c>
      <c r="I61" s="112">
        <v>1</v>
      </c>
      <c r="J61" s="46"/>
      <c r="K61" s="46"/>
      <c r="L61" s="91" t="s">
        <v>222</v>
      </c>
    </row>
    <row r="62" spans="1:14" ht="102" customHeight="1" x14ac:dyDescent="0.3">
      <c r="A62" s="116"/>
      <c r="B62" s="154" t="s">
        <v>119</v>
      </c>
      <c r="C62" s="155"/>
      <c r="D62" s="17" t="s">
        <v>116</v>
      </c>
      <c r="E62" s="100" t="s">
        <v>135</v>
      </c>
      <c r="F62" s="57" t="s">
        <v>126</v>
      </c>
      <c r="G62" s="35">
        <v>44562</v>
      </c>
      <c r="H62" s="35">
        <v>44926</v>
      </c>
      <c r="I62" s="92">
        <v>0</v>
      </c>
      <c r="J62" s="46"/>
      <c r="K62" s="46"/>
      <c r="L62" s="91" t="s">
        <v>223</v>
      </c>
    </row>
    <row r="63" spans="1:14" ht="23.25" customHeight="1" x14ac:dyDescent="0.3">
      <c r="A63" s="156" t="s">
        <v>13</v>
      </c>
      <c r="B63" s="157"/>
      <c r="C63" s="157"/>
      <c r="D63" s="157"/>
      <c r="E63" s="157"/>
      <c r="F63" s="157"/>
      <c r="G63" s="157"/>
      <c r="H63" s="158"/>
      <c r="I63" s="55">
        <f>AVERAGE(I8:I62)</f>
        <v>0.39445238095238094</v>
      </c>
      <c r="J63" s="55">
        <f>SUM(J8:J53)/45</f>
        <v>0</v>
      </c>
      <c r="K63" s="56">
        <f>AVERAGE(K8:K53)</f>
        <v>0.2475</v>
      </c>
      <c r="L63" s="11"/>
    </row>
    <row r="64" spans="1:14" ht="18.75" x14ac:dyDescent="0.3">
      <c r="A64" s="4"/>
      <c r="B64" s="4"/>
      <c r="C64" s="4"/>
      <c r="D64" s="4"/>
      <c r="E64" s="4"/>
      <c r="F64" s="4"/>
      <c r="G64" s="4"/>
      <c r="H64" s="4"/>
      <c r="I64" s="65"/>
      <c r="J64" s="3"/>
      <c r="K64" s="3"/>
    </row>
    <row r="65" spans="1:14" ht="18.75" x14ac:dyDescent="0.3">
      <c r="A65" s="5"/>
      <c r="B65" s="123" t="s">
        <v>16</v>
      </c>
      <c r="C65" s="124"/>
      <c r="D65" s="124"/>
      <c r="E65" s="124"/>
      <c r="F65" s="4"/>
      <c r="G65" s="4"/>
      <c r="H65" s="4"/>
      <c r="I65" s="65"/>
      <c r="J65" s="3"/>
      <c r="K65" s="3"/>
    </row>
    <row r="66" spans="1:14" ht="18.75" x14ac:dyDescent="0.3">
      <c r="A66" s="6"/>
      <c r="B66" s="123" t="s">
        <v>17</v>
      </c>
      <c r="C66" s="124"/>
      <c r="D66" s="124"/>
      <c r="E66" s="124"/>
      <c r="F66" s="4"/>
      <c r="G66" s="4"/>
      <c r="H66" s="4"/>
      <c r="I66" s="65"/>
      <c r="J66" s="3"/>
      <c r="K66" s="3"/>
    </row>
    <row r="67" spans="1:14" ht="18.75" x14ac:dyDescent="0.3">
      <c r="A67" s="7"/>
      <c r="B67" s="123" t="s">
        <v>18</v>
      </c>
      <c r="C67" s="124"/>
      <c r="D67" s="124"/>
      <c r="E67" s="124"/>
      <c r="F67" s="4"/>
      <c r="G67" s="4"/>
      <c r="H67" s="4"/>
      <c r="I67" s="65"/>
      <c r="J67" s="3"/>
      <c r="K67" s="3"/>
    </row>
    <row r="68" spans="1:14" ht="18.75" x14ac:dyDescent="0.3">
      <c r="A68" s="4"/>
      <c r="B68" s="4"/>
      <c r="C68" s="4"/>
      <c r="D68" s="4"/>
      <c r="E68" s="4"/>
      <c r="F68" s="4"/>
      <c r="G68" s="4"/>
      <c r="H68" s="4"/>
      <c r="I68" s="65"/>
      <c r="J68" s="3"/>
      <c r="K68" s="3"/>
    </row>
    <row r="69" spans="1:14" ht="120" customHeight="1" x14ac:dyDescent="0.3">
      <c r="A69" s="152" t="s">
        <v>225</v>
      </c>
      <c r="B69" s="152"/>
      <c r="C69" s="152"/>
      <c r="D69" s="152"/>
      <c r="E69" s="152"/>
      <c r="F69" s="152"/>
      <c r="G69" s="152"/>
      <c r="H69" s="152"/>
      <c r="I69" s="153"/>
      <c r="J69" s="152"/>
      <c r="K69" s="152"/>
      <c r="L69" s="152"/>
      <c r="M69" s="152"/>
      <c r="N69" s="152"/>
    </row>
    <row r="70" spans="1:14" ht="136.5" customHeight="1" x14ac:dyDescent="0.3">
      <c r="A70" s="152"/>
      <c r="B70" s="152"/>
      <c r="C70" s="152"/>
      <c r="D70" s="152"/>
      <c r="E70" s="152"/>
      <c r="F70" s="152"/>
      <c r="G70" s="152"/>
      <c r="H70" s="152"/>
      <c r="I70" s="153"/>
      <c r="J70" s="152"/>
      <c r="K70" s="152"/>
      <c r="L70" s="152"/>
      <c r="M70" s="152"/>
      <c r="N70" s="152"/>
    </row>
    <row r="71" spans="1:14" ht="120.75" customHeight="1" x14ac:dyDescent="0.3">
      <c r="A71" s="152"/>
      <c r="B71" s="152"/>
      <c r="C71" s="152"/>
      <c r="D71" s="152"/>
      <c r="E71" s="152"/>
      <c r="F71" s="152"/>
      <c r="G71" s="152"/>
      <c r="H71" s="152"/>
      <c r="I71" s="153"/>
      <c r="J71" s="152"/>
      <c r="K71" s="152"/>
      <c r="L71" s="152"/>
      <c r="M71" s="152"/>
      <c r="N71" s="152"/>
    </row>
    <row r="72" spans="1:14" ht="114.75" customHeight="1" x14ac:dyDescent="0.3">
      <c r="A72" s="152"/>
      <c r="B72" s="152"/>
      <c r="C72" s="152"/>
      <c r="D72" s="152"/>
      <c r="E72" s="152"/>
      <c r="F72" s="152"/>
      <c r="G72" s="152"/>
      <c r="H72" s="152"/>
      <c r="I72" s="153"/>
      <c r="J72" s="152"/>
      <c r="K72" s="152"/>
      <c r="L72" s="152"/>
      <c r="M72" s="152"/>
      <c r="N72" s="152"/>
    </row>
    <row r="73" spans="1:14" ht="114.75" customHeight="1" x14ac:dyDescent="0.3">
      <c r="A73" s="152"/>
      <c r="B73" s="152"/>
      <c r="C73" s="152"/>
      <c r="D73" s="152"/>
      <c r="E73" s="152"/>
      <c r="F73" s="152"/>
      <c r="G73" s="152"/>
      <c r="H73" s="152"/>
      <c r="I73" s="153"/>
      <c r="J73" s="152"/>
      <c r="K73" s="152"/>
      <c r="L73" s="152"/>
      <c r="M73" s="152"/>
      <c r="N73" s="152"/>
    </row>
    <row r="74" spans="1:14" x14ac:dyDescent="0.3">
      <c r="A74" s="1" t="s">
        <v>28</v>
      </c>
    </row>
    <row r="75" spans="1:14" ht="18.75" customHeight="1" x14ac:dyDescent="0.3">
      <c r="A75" s="51">
        <v>44682</v>
      </c>
    </row>
  </sheetData>
  <mergeCells count="48">
    <mergeCell ref="B7:C7"/>
    <mergeCell ref="A8:A12"/>
    <mergeCell ref="B8:C8"/>
    <mergeCell ref="B9:C9"/>
    <mergeCell ref="B10:C10"/>
    <mergeCell ref="B11:C11"/>
    <mergeCell ref="B12:C12"/>
    <mergeCell ref="D1:E1"/>
    <mergeCell ref="D2:E2"/>
    <mergeCell ref="D3:E3"/>
    <mergeCell ref="A5:L5"/>
    <mergeCell ref="A6:F6"/>
    <mergeCell ref="G6:I6"/>
    <mergeCell ref="B13:C13"/>
    <mergeCell ref="D13:L13"/>
    <mergeCell ref="B14:C16"/>
    <mergeCell ref="B17:C18"/>
    <mergeCell ref="B67:E67"/>
    <mergeCell ref="B35:C35"/>
    <mergeCell ref="B36:C36"/>
    <mergeCell ref="B37:C40"/>
    <mergeCell ref="B32:C34"/>
    <mergeCell ref="J22:J24"/>
    <mergeCell ref="A69:N73"/>
    <mergeCell ref="B62:C62"/>
    <mergeCell ref="A63:H63"/>
    <mergeCell ref="A55:A62"/>
    <mergeCell ref="B65:E65"/>
    <mergeCell ref="B55:C56"/>
    <mergeCell ref="B57:C57"/>
    <mergeCell ref="B58:C59"/>
    <mergeCell ref="B60:C61"/>
    <mergeCell ref="A14:A34"/>
    <mergeCell ref="B54:C54"/>
    <mergeCell ref="B52:C52"/>
    <mergeCell ref="B53:C53"/>
    <mergeCell ref="B66:E66"/>
    <mergeCell ref="B19:B31"/>
    <mergeCell ref="C19:C25"/>
    <mergeCell ref="C26:C28"/>
    <mergeCell ref="C29:C31"/>
    <mergeCell ref="B41:C43"/>
    <mergeCell ref="B44:C45"/>
    <mergeCell ref="A35:A46"/>
    <mergeCell ref="B46:C46"/>
    <mergeCell ref="A47:A54"/>
    <mergeCell ref="B47:C49"/>
    <mergeCell ref="B50:C5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Seg 1. Abril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Lily Johanna Moreno Gonzalez</dc:creator>
  <cp:lastModifiedBy>user</cp:lastModifiedBy>
  <cp:lastPrinted>2018-05-16T00:00:46Z</cp:lastPrinted>
  <dcterms:created xsi:type="dcterms:W3CDTF">2017-05-09T19:38:46Z</dcterms:created>
  <dcterms:modified xsi:type="dcterms:W3CDTF">2022-05-14T01:42:54Z</dcterms:modified>
</cp:coreProperties>
</file>