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Games/Downloads/"/>
    </mc:Choice>
  </mc:AlternateContent>
  <xr:revisionPtr revIDLastSave="0" documentId="13_ncr:1_{E1B45F23-604F-D74A-974F-F58B9CC4D36B}" xr6:coauthVersionLast="47" xr6:coauthVersionMax="47" xr10:uidLastSave="{00000000-0000-0000-0000-000000000000}"/>
  <bookViews>
    <workbookView xWindow="0" yWindow="600" windowWidth="26840" windowHeight="16000" activeTab="1" xr2:uid="{00000000-000D-0000-FFFF-FFFF00000000}"/>
  </bookViews>
  <sheets>
    <sheet name="CRONOGRAMA PETH 2026 " sheetId="1" r:id="rId1"/>
    <sheet name="CONTROL" sheetId="2" r:id="rId2"/>
  </sheets>
  <definedNames>
    <definedName name="_xlnm._FilterDatabase" localSheetId="1" hidden="1">CONTROL!$A$2:$Q$7</definedName>
    <definedName name="_xlnm._FilterDatabase" localSheetId="0" hidden="1">'CRONOGRAMA PETH 2026 '!$A$11:$AD$98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2zVKxRAqsfRIMbP9n767vm+FduA3iUhd6Zd5clu55Q="/>
    </ext>
  </extLst>
</workbook>
</file>

<file path=xl/calcChain.xml><?xml version="1.0" encoding="utf-8"?>
<calcChain xmlns="http://schemas.openxmlformats.org/spreadsheetml/2006/main">
  <c r="P8" i="2" l="1"/>
  <c r="O8" i="2"/>
  <c r="N8" i="2"/>
  <c r="M8" i="2"/>
  <c r="L8" i="2"/>
  <c r="K8" i="2"/>
  <c r="J8" i="2"/>
  <c r="I8" i="2"/>
  <c r="H8" i="2"/>
  <c r="G8" i="2"/>
  <c r="F8" i="2"/>
  <c r="E8" i="2"/>
  <c r="B8" i="2"/>
  <c r="C6" i="2" s="1"/>
  <c r="Q7" i="2"/>
  <c r="Q6" i="2"/>
  <c r="Q5" i="2"/>
  <c r="Q4" i="2"/>
  <c r="Q3" i="2"/>
  <c r="AC9" i="1"/>
  <c r="AD7" i="1"/>
  <c r="AC7" i="1"/>
  <c r="AB7" i="1"/>
  <c r="AA9" i="1" s="1"/>
  <c r="AA7" i="1"/>
  <c r="Z7" i="1"/>
  <c r="Y9" i="1" s="1"/>
  <c r="Y7" i="1"/>
  <c r="X7" i="1"/>
  <c r="W7" i="1"/>
  <c r="V7" i="1"/>
  <c r="U9" i="1" s="1"/>
  <c r="U7" i="1"/>
  <c r="T7" i="1"/>
  <c r="S9" i="1" s="1"/>
  <c r="S7" i="1"/>
  <c r="R7" i="1"/>
  <c r="Q9" i="1" s="1"/>
  <c r="Q7" i="1"/>
  <c r="P7" i="1"/>
  <c r="O9" i="1" s="1"/>
  <c r="O7" i="1"/>
  <c r="N7" i="1"/>
  <c r="M9" i="1" s="1"/>
  <c r="M7" i="1"/>
  <c r="L7" i="1"/>
  <c r="K9" i="1" s="1"/>
  <c r="K7" i="1"/>
  <c r="J7" i="1"/>
  <c r="I7" i="1"/>
  <c r="H7" i="1"/>
  <c r="G7" i="1"/>
  <c r="F7" i="1" s="1"/>
  <c r="I9" i="1" l="1"/>
  <c r="W9" i="1"/>
  <c r="Q8" i="2"/>
  <c r="C7" i="2"/>
  <c r="C3" i="2"/>
  <c r="O8" i="1"/>
  <c r="Q8" i="1"/>
  <c r="Y8" i="1"/>
  <c r="M8" i="1"/>
  <c r="E7" i="1"/>
  <c r="AC8" i="1"/>
  <c r="W8" i="1"/>
  <c r="G8" i="1"/>
  <c r="I8" i="1"/>
  <c r="F9" i="1"/>
  <c r="E9" i="1"/>
  <c r="K8" i="1"/>
  <c r="S8" i="1"/>
  <c r="AA8" i="1"/>
  <c r="U8" i="1"/>
  <c r="C4" i="2"/>
  <c r="C5" i="2"/>
  <c r="C8" i="2" l="1"/>
  <c r="E8" i="1"/>
  <c r="F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<sst xmlns="http://schemas.openxmlformats.org/spreadsheetml/2006/main" count="444" uniqueCount="253">
  <si>
    <t>OBJETIVO</t>
  </si>
  <si>
    <t>Gestionar la selección, vinculación, desarrollo integral, administración y desvinculación del talento humano Renobo con el propósito de tener servidores íntegros y comprometidos con la misión, visión y objetivos institucionales.</t>
  </si>
  <si>
    <t>META</t>
  </si>
  <si>
    <t>Ejecución mínima del 85% de las actividades programadas en el PETH 2026.</t>
  </si>
  <si>
    <t>FRECUENCIA</t>
  </si>
  <si>
    <t>El Plan Estratégico de Talento Humano (PETH) se formula, ejecuta, evalúa y ajusta de manera anual, con base en el análisis integral de las necesidades institucionales de talento humano, apoyado en diagnósticos, indicadores, evaluaciones y demás fuentes de información institucional.</t>
  </si>
  <si>
    <t xml:space="preserve">OBJETIVO ESTRATEGICO </t>
  </si>
  <si>
    <t>Gestionar un Talento Humano idóneo, que contribuya de manera íntegra en el cumplimiento de los objetivos estratégicos de la Empresa, promoviendo a su vez el bienestar y calidad de vida de las personas.</t>
  </si>
  <si>
    <t>TOTAL ACTIVIDADES</t>
  </si>
  <si>
    <t>PORCENTAJE PONDERADO ACTIVIDADES</t>
  </si>
  <si>
    <t xml:space="preserve">PORCENTAJE DE CUMPLIMIENTO MENSUAL 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</si>
  <si>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</si>
  <si>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</si>
  <si>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</si>
  <si>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</si>
  <si>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</si>
  <si>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</si>
  <si>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</si>
  <si>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</si>
  <si>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</si>
  <si>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</si>
  <si>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</si>
  <si>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</si>
  <si>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</si>
  <si>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N° </t>
  </si>
  <si>
    <t xml:space="preserve">EJE TEMÁTICO </t>
  </si>
  <si>
    <t xml:space="preserve">ACTIVIDAD </t>
  </si>
  <si>
    <t>SOLICITA</t>
  </si>
  <si>
    <t>APOYA</t>
  </si>
  <si>
    <t>IMPACTA</t>
  </si>
  <si>
    <t>P</t>
  </si>
  <si>
    <t>E</t>
  </si>
  <si>
    <t>Planeación Estratégica del Talento Humano</t>
  </si>
  <si>
    <t>Socialización institucional 
Plan Estrategico de Talento Humano 2026</t>
  </si>
  <si>
    <t>Cultura Organizacional</t>
  </si>
  <si>
    <t>Bienestar – SST – Integridad (PIC)</t>
  </si>
  <si>
    <t>Seguimiento y evaluación del PETH 2026</t>
  </si>
  <si>
    <t>Encuesta e informe de Clima Organizacional</t>
  </si>
  <si>
    <t>Bienestar</t>
  </si>
  <si>
    <t>Cultura Organizacional – SST – Integridad (PIC)</t>
  </si>
  <si>
    <t>Modelo Cultural “Somos RenoBo”</t>
  </si>
  <si>
    <t>Bienestar Integral y Salud (SST + Bienestar) - Día de la prevención de la diabetes</t>
  </si>
  <si>
    <t xml:space="preserve"> Seguridad y Salud en el Trabajo – Clima Organizacional – Cultura Organizacional</t>
  </si>
  <si>
    <t>Bienestar Integral y Salud (SST + Bienestar) - Prevención de influenza</t>
  </si>
  <si>
    <t>Seguridad y Salud en el Trabajo – Clima Organizacional</t>
  </si>
  <si>
    <t>Bienestar Integral y Salud (SST + Bienestar) - Salud femenina (menstrual, hormonal, Jornadas de educación sobre dolor, síndrome premenstrual y salud hormonal)</t>
  </si>
  <si>
    <t>Seguridad y Salud en el Trabajo – Clima Organizacional – Cultura Organizacional</t>
  </si>
  <si>
    <t xml:space="preserve">Bienestar Integral y Salud (SST + Bienestar) - Teletrabajo </t>
  </si>
  <si>
    <t>Bienestar Integral y Salud (SST + Bienestar)  - Actividad de Lactancia Materna</t>
  </si>
  <si>
    <t>Seguridad y Salud en el Trabajo – Cultura Organizacional</t>
  </si>
  <si>
    <t xml:space="preserve">Bienestar Integral y Salud (SST + Bienestar) - Movilidad sostenible </t>
  </si>
  <si>
    <t>Reconocimiento, Familia y Ciclo de Vida Laboral - Día de la Madre / Padre</t>
  </si>
  <si>
    <t>Cultura Organizacional – Clima Organizacional</t>
  </si>
  <si>
    <t>Reconocimiento, Familia y Ciclo de Vida Laboral - Día del Servidor Público en Bogotá (Distrito Capital)</t>
  </si>
  <si>
    <t>Cultura Organizacional – Clima Organizacional – Integridad</t>
  </si>
  <si>
    <t xml:space="preserve">Reconocimiento, Familia y Ciclo de Vida Laboral - Cumpleaños servidores </t>
  </si>
  <si>
    <t>Reconocimiento, Familia y Ciclo de Vida Laboral - Día de la Secretaria</t>
  </si>
  <si>
    <t>Reconocimiento, Familia y Ciclo de Vida Laboral - Programa desvinculación asistida (Prepensionados -  Día Nacional de la Tercera Edad)</t>
  </si>
  <si>
    <t xml:space="preserve">Reconocimiento, Familia y Ciclo de Vida Laboral - Evento de cierre de año </t>
  </si>
  <si>
    <t>Reconocimiento, Familia y Ciclo de Vida Laboral -  Día del Conductor</t>
  </si>
  <si>
    <t>Integración, Cultura y Participación - Dia del libro (Incentivo a la Lectura)</t>
  </si>
  <si>
    <t>Integración, Cultura y Participación - Dia del Niño (halloween)</t>
  </si>
  <si>
    <t>Cultura Organizacional – Clima Organizacional – Seguridad y Salud en el Trabajo</t>
  </si>
  <si>
    <t>Integración, Cultura y Participación - Kermes (feria de colaboradores)</t>
  </si>
  <si>
    <t>Integración, Cultura y Participación - Navidad (Novenas Navideñas)</t>
  </si>
  <si>
    <t xml:space="preserve">Integración, Cultura y Participación - Actividad inicio de navidad en familia </t>
  </si>
  <si>
    <t>Modelo Cultural “Somos RenoBo”: fortalecimiento del propósito, los valores y los comportamientos observables, a través de la Copa RenoBo, con metodologías participativas (grupos focales y retos por equipos) orientadas a la mejora del clima organizacional y la gestión del riesgo psicosocial.</t>
  </si>
  <si>
    <t>Bienestar – Seguridad y Salud en el Trabajo – Clima Organizacional – Integridad – PIC</t>
  </si>
  <si>
    <t>Contratación, Supervisión, Infraestructura y Aseguramiento</t>
  </si>
  <si>
    <t>Análisis integral de riesgos contractuales, garantías y procesos sancionatorios en la ejecución de proyectos</t>
  </si>
  <si>
    <t>Subgerencia de Ejecución de Proyectos</t>
  </si>
  <si>
    <t>Capacitación / PIC</t>
  </si>
  <si>
    <t>Integridad – Gobernanza – Gestión del Riesgo</t>
  </si>
  <si>
    <t>Reclamaciones ante compañías de seguros</t>
  </si>
  <si>
    <t>Subgerencia de Ejecución de Proyectos - Integridad – Gestión del Riesgo – Aseguramiento</t>
  </si>
  <si>
    <t>Foros de Gestión y Transferencia del Conocimiento con Expertos</t>
  </si>
  <si>
    <t>Cultura Organizacional – Gestión del Conocimiento – Integridad</t>
  </si>
  <si>
    <t>Responsabilidad Manejo Bienes Publicos</t>
  </si>
  <si>
    <t>Servicios Logisticos</t>
  </si>
  <si>
    <t>Servicios Logisticos - Integridad – Gobernanza – Cultura Organizacional</t>
  </si>
  <si>
    <t>Derechos Humanos, Género, Enfoques Diferenciales y Convivencia</t>
  </si>
  <si>
    <r>
      <rPr>
        <sz val="11"/>
        <color theme="1"/>
        <rFont val="IBM Plex Sans"/>
      </rPr>
      <t xml:space="preserve">Promover ambientes laborales inclusivos, respetuosos y libres de discriminación, </t>
    </r>
    <r>
      <rPr>
        <sz val="11"/>
        <color theme="1"/>
        <rFont val="IBM Plex Sans"/>
      </rPr>
      <t>mediante acciones de sensibilización, formación y comunicación institucional que integran la conmemoración del Día Internacional de la Inclusión Social y la Cero Discriminación, campañas de prevención del acoso laboral, sexual y de género (Ley 2365 de 2024), talleres de trato digno, diversidad e inclusión (Directiva 005) y la campaña institucional “RenoBo: Ambientes libres de estigma”</t>
    </r>
  </si>
  <si>
    <t>Integridad – PIC – Seguridad y Salud en el Trabajo – Cultura Organizacional – Clima Organizacional</t>
  </si>
  <si>
    <t xml:space="preserve">Integridad – PIC – Seguridad y Salud en el Trabajo – Cultura Organizacional – Clima Organizacional
</t>
  </si>
  <si>
    <r>
      <rPr>
        <sz val="11"/>
        <color theme="1"/>
        <rFont val="IBM Plex Sans"/>
      </rPr>
      <t xml:space="preserve">Igualdad de Género y Prevención de Violencias (Código de Integridad) </t>
    </r>
    <r>
      <rPr>
        <sz val="11"/>
        <color theme="1"/>
        <rFont val="IBM Plex Sans"/>
      </rPr>
      <t>Fortalecer la igualdad de género, el enfoque diferencial y la prevención de violencias y acoso en el entorno laboral, en el marco de los Derechos Humanos, la política LGBTI, el enfoque de género y la participación ciudadana.</t>
    </r>
  </si>
  <si>
    <t xml:space="preserve">Evaluacion y desempeño </t>
  </si>
  <si>
    <t>Concertación de Acuerdos de Gestión con gerentes públicos (inicio de año).</t>
  </si>
  <si>
    <t>Planeación Estratégica – Desempeño – Integridad – Bienestar</t>
  </si>
  <si>
    <t>Gestión Ambiental, Sostenibilidad y PIGA</t>
  </si>
  <si>
    <t>Gestión del Cambio Climático</t>
  </si>
  <si>
    <t>PIGA</t>
  </si>
  <si>
    <t>Cultura Organizacional – Gestión Ambiental – Sostenibilidad – Bienestar</t>
  </si>
  <si>
    <t>Programa de Consumo sostenible – papel y compras eficientes</t>
  </si>
  <si>
    <t>Cultura Organizacional – Sostenibilidad – Gestión Ambiental – Eficiencia Institucional</t>
  </si>
  <si>
    <t>Programa de Gestión Integral de Residuos – Separación en la fuente</t>
  </si>
  <si>
    <t>Programa de Implementación de huertas orgánicas</t>
  </si>
  <si>
    <t>Programa de Movilidad sostenible y transporte bajo carbono</t>
  </si>
  <si>
    <t>Programa de Uso eficiente de la energía</t>
  </si>
  <si>
    <t>Programa de uso eficiente del agua</t>
  </si>
  <si>
    <t>Sostenibilidad – Gestión Ambiental – Cultura Organizacional – Eficiencia Institucional</t>
  </si>
  <si>
    <t>Gestión documental estratégica y operación del SGDEA</t>
  </si>
  <si>
    <t>Gestión integral de la conservación y preservación documental</t>
  </si>
  <si>
    <t>Gestión Documental</t>
  </si>
  <si>
    <t>Cultura Organizacional – Gestión Documental – Integridad – Eficiencia Institucional</t>
  </si>
  <si>
    <t>Aplicación de instrumentos archivísticos institucionales</t>
  </si>
  <si>
    <t>Cultura Organizacional – Gestión Documental – Integridad – Cumplimiento Normativo</t>
  </si>
  <si>
    <t>Planeación estratégica para la gestión documental</t>
  </si>
  <si>
    <t>Cultura Organizacional – Planeación Institucional – Gestión Documental – Integridad</t>
  </si>
  <si>
    <t>Uso y operación del Sistema de Gestión Documental Electrónica – SGDEA (TAMPUS)</t>
  </si>
  <si>
    <t>Cultura Organizacional – Gestión Documental – Transformación Digital – Eficiencia Institucional</t>
  </si>
  <si>
    <t>Estrategia: Inducción y Reinducción “Somos RenoBo” 2026</t>
  </si>
  <si>
    <t>Diseño y publicación de la Ruta de Onboarding RenoBo 2026
Estructuración del recorrido institucional de inducción y reinducción, alineado al Modelo Cultural “Somos RenoBo”, SIG y PETH.</t>
  </si>
  <si>
    <t>Talento Humano – Clima Organizacional – Integridad – PIC – Planeación Institucional</t>
  </si>
  <si>
    <t>Encuentro institucional con el Gerente
Espacio de liderazgo y sentido de pertenencia para reforzar el propósito organizacional, los valores y la visión estratégica de RenoBo.</t>
  </si>
  <si>
    <t>Liderazgo Directivo – Clima Organizacional – Integridad – Talento Humano</t>
  </si>
  <si>
    <t>Proceso Integral de Inducción y Reinducción RenoBo 2026
Implementación de espacios formativos, informativos y culturales para servidores y contratistas, orientados a la comprensión del rol, la cultura organizacional y el quehacer institucional.</t>
  </si>
  <si>
    <t>Talento Humano – Clima Organizacional – Integridad – PIC – Seguridad y Salud en el Trabajo</t>
  </si>
  <si>
    <t>Integridad Pública, Ética, Transparencia y Conflictos de Interés</t>
  </si>
  <si>
    <t>Laboratorio de “Narrativas de Cuidado y Reconciliación RenoBo”
Taller vivencial para reconstruir narrativas laborales dañadas, abordar microagresiones y cocrear acuerdos de convivencia entre áreas.</t>
  </si>
  <si>
    <t>Integridad</t>
  </si>
  <si>
    <t>Cultura Organizacional – Derechos Humanos – Clima Organizacional – PIC</t>
  </si>
  <si>
    <t>Formación y fortalecimiento de la Cultura de Integridad y Ética Pública, orientada al desarrollo de capacidades en Derechos Humanos, trato digno, no estigmatización y prevención de la corrupción, mediante procesos formativos dirigidos a Gestores de Integridad y servidores, así como la promoción y apropiación de los mecanismos institucionales de denuncia y control ético.</t>
  </si>
  <si>
    <r>
      <rPr>
        <sz val="11"/>
        <color theme="1"/>
        <rFont val="IBM Plex Sans"/>
      </rPr>
      <t>Enfoque Diferencial y Accesibilidad (PIC – Cultura)</t>
    </r>
    <r>
      <rPr>
        <sz val="11"/>
        <color theme="1"/>
        <rFont val="IBM Plex Sans"/>
      </rPr>
      <t xml:space="preserve">
Incorporar el enfoque diferencial y de accesibilidad en las prácticas institucionales, garantizando condiciones equitativas y respetuosas para todos los servidores.</t>
    </r>
  </si>
  <si>
    <t>Cultura Organizacional – Clima Organizacional – Bienestar – PIC</t>
  </si>
  <si>
    <r>
      <rPr>
        <sz val="11"/>
        <color theme="1"/>
        <rFont val="IBM Plex Sans"/>
      </rPr>
      <t>Bienestar y Convivencia Basados en Ciencia del Comportamiento (PIC – Cultura)</t>
    </r>
    <r>
      <rPr>
        <sz val="11"/>
        <color theme="1"/>
        <rFont val="IBM Plex Sans"/>
      </rPr>
      <t xml:space="preserve">
Implementar acciones de bienestar basadas en ciencia del comportamiento, orientadas a fortalecer la puntualidad, cortesía, uso responsable del correo institucional, autocuidado, reducción de estigmas y convivencia laboral.</t>
    </r>
  </si>
  <si>
    <t>Capacitación obligatoria en conflicto de interés.</t>
  </si>
  <si>
    <t xml:space="preserve">Cultura Organizacional – Clima Organizacional – Bienestar </t>
  </si>
  <si>
    <t>Capacitación o sensibilización semestral en materia de rendición de cuentas, participación ciudadano o control social a los colaboradores de la Empresa</t>
  </si>
  <si>
    <t xml:space="preserve">Integridad – Cultura Organizacional – Transparencia </t>
  </si>
  <si>
    <t xml:space="preserve">Subgerencia de Ejecución de Proyectos </t>
  </si>
  <si>
    <t xml:space="preserve">Vamos a la obra </t>
  </si>
  <si>
    <t xml:space="preserve">Integridad – Clima Organizacional – Bienestar </t>
  </si>
  <si>
    <t>Encuesta para evaluar el nivel de apropiación del Código de Integridad.</t>
  </si>
  <si>
    <t xml:space="preserve">Cultura Organizacional – Clima Organizacional – PIC </t>
  </si>
  <si>
    <t>Divulgar piezas de comunicación para la apropiación de la Política operativa de Integridad, Conflicto de Intereses  y el Código de Integridad (permanentes ejercicios participativos para la divulgación y apropiación de los valores y principios de integridad y las acciones asociadas a la Política de Integridad vigente en 2025).</t>
  </si>
  <si>
    <t xml:space="preserve">Cultura Organizacional – Clima Organizacional – PIC – Comunicaciones Internas </t>
  </si>
  <si>
    <t>Fortalecimiento de la apropiación del Código de Integridad, mediante procesos de capacitación a áreas misionales y Gestores de Integridad, espacios de articulación y seguimiento, formación en resolución pacífica de conflictos y estrategias de comunicación interna para la divulgación de la Política de Integridad y Conflicto de Intereses.</t>
  </si>
  <si>
    <t xml:space="preserve">Cultura Organizacional – Clima Organizacional – Bienestar – PIC </t>
  </si>
  <si>
    <t>Gestores de Integridad, reuniones</t>
  </si>
  <si>
    <t>Planeación estratégica y análisis para la toma de decisiones</t>
  </si>
  <si>
    <t>Análisis estratégico de datos, finanzas y mercado inmobiliario para la toma de decisiones - Análisis de Big Data, finanzas y mercado inmobiliario</t>
  </si>
  <si>
    <t>DIRECCIÓN TÉCNICA DE PLANEAMIENTO Y GESTIÓN URBANA</t>
  </si>
  <si>
    <t xml:space="preserve">Planeación Estratégica – Gobernanza – Toma de Decisiones Institucionales </t>
  </si>
  <si>
    <t>Programación presupuestal estratégica y sostenibilidad financiera</t>
  </si>
  <si>
    <t>Dirección Financiera</t>
  </si>
  <si>
    <t xml:space="preserve">Planeación Estratégica – Sostenibilidad Financiera – Gobernanza </t>
  </si>
  <si>
    <t>Gestión del riesgo y cumplimiento</t>
  </si>
  <si>
    <t>Gestión del riesgo LA/FT: aplicación de la política SARLAFT y verificación en listas</t>
  </si>
  <si>
    <t>Oficina Asesora de Planeación</t>
  </si>
  <si>
    <t>DIRECCION TECNICA DE ESTRUCTURACIÓN DE PROYECTOS - Capacitación / PIC</t>
  </si>
  <si>
    <t xml:space="preserve">Gestión del Riesgo – Cumplimiento Normativo – Integridad </t>
  </si>
  <si>
    <t>Identificación, formulación y gestión de riesgos fiscales institucionales</t>
  </si>
  <si>
    <t>OFICINA ASESORA DE PLANEACION - Capacitación / PIC</t>
  </si>
  <si>
    <t xml:space="preserve">Gestión del Riesgo – Planeación Estratégica – Sostenibilidad Financiera </t>
  </si>
  <si>
    <t>Régimen disciplinario, ética pública y principios de austeridad</t>
  </si>
  <si>
    <t xml:space="preserve">Garantías, deberes y derechos en el marco del régimen disciplinario </t>
  </si>
  <si>
    <t>FURAG 2024</t>
  </si>
  <si>
    <t>Oficina Asesora de Planeación - Integridad / Capacitación</t>
  </si>
  <si>
    <t xml:space="preserve">Cultura Organizacional – Ética Pública – Clima Organizacional </t>
  </si>
  <si>
    <t>Estructura y etapas del proceso disciplinario</t>
  </si>
  <si>
    <t>Oficina de Control Disciplinario Interno</t>
  </si>
  <si>
    <t>Integridad / Capacitación</t>
  </si>
  <si>
    <t xml:space="preserve">Cultura Organizacional – Cumplimiento Normativo – Clima Organizacional </t>
  </si>
  <si>
    <t>Austeridad, probidad y responsabilidad en la gestión pública distrital</t>
  </si>
  <si>
    <t xml:space="preserve">Cultura Organizacional – Ética Pública – Sostenibilidad Instituciona </t>
  </si>
  <si>
    <t>Valoración y manejo de pruebas en el proceso disciplinario</t>
  </si>
  <si>
    <t xml:space="preserve">Cultura Organizacional – Cumplimiento Normativo – Transparencia </t>
  </si>
  <si>
    <t>Gestión integral de la Seguridad y Salud en el Trabajo</t>
  </si>
  <si>
    <t>Promoción de la salud, bienestar y prevención del riesgo psicosocial - Fomento de estilos de vida y trabajo saludable</t>
  </si>
  <si>
    <t xml:space="preserve">Seguridad y Salud en el Trabajo </t>
  </si>
  <si>
    <t xml:space="preserve">Bienestar – Clima Organizacional – Cultura Organizacional </t>
  </si>
  <si>
    <t>Promoción de la salud, bienestar y prevención del riesgo psicosocial - Prevención y manejo del riesgo psicosocial</t>
  </si>
  <si>
    <t>Promoción de la salud, bienestar y prevención del riesgo psicosocial - Prevención del consumo de alcohol, tabaco y SPA</t>
  </si>
  <si>
    <t>Promoción de la salud, bienestar y prevención del riesgo psicosocial - Carreras Atleticas</t>
  </si>
  <si>
    <t>Prevención y control de riesgos ocupacionales - Actividades de intervención Riesgo osteomuscular</t>
  </si>
  <si>
    <t xml:space="preserve">Bienestar – Condiciones de Trabajo </t>
  </si>
  <si>
    <t>Prevención y control de riesgos ocupacionales - Riesgo Quimico</t>
  </si>
  <si>
    <t>Prevención y control de riesgos ocupacionales - Uso adecuado de EPP(Elementos de Protección Personal)</t>
  </si>
  <si>
    <t xml:space="preserve">Cultura Organizacional – Autocuidado – Condiciones de Trabajo </t>
  </si>
  <si>
    <t>Gestión de emergencias, incidentes y accidentes - Investigación de incidentes y accidentes de trabajo</t>
  </si>
  <si>
    <t xml:space="preserve">Gestión de emergencias, incidentes y accidentes - Preparación y respuesta ante emergencias: prevención (no brigadistas) y simulacros </t>
  </si>
  <si>
    <t xml:space="preserve">Cultura Organizacional – Prevención – Capacidad de Respuesta </t>
  </si>
  <si>
    <t>Gestión de emergencias, incidentes y accidentes - Primeros auxilios básicos y atención de emergencias (brigadistas)</t>
  </si>
  <si>
    <t xml:space="preserve">Gestión del riesgo en obra y seguridad vial - Gestion de riesgos en obra </t>
  </si>
  <si>
    <t>Gestión del riesgo en obra y seguridad vial - Implementación del Plan Estratégico de Seguridad Vial – PESV RenoBo 2026</t>
  </si>
  <si>
    <t xml:space="preserve">Cultura Organizacional – Prevención – Seguridad Vial </t>
  </si>
  <si>
    <t>Gobernanza, participación y control en SST - Reuniones del Comité de Convivencia Laboral</t>
  </si>
  <si>
    <t xml:space="preserve">Clima Organizacional – Convivencia – Cultura Organizacional </t>
  </si>
  <si>
    <t xml:space="preserve">Gobernanza, participación y control en SST - Verificación del cumplimiento de las reuniones mensuales del Comité Paritario de Seguridad y Salud en el Trabajo (COPASST) - Permanente </t>
  </si>
  <si>
    <t>Gobernanza, participación y control en SST - Socialización del Plan de Trabajo de SST</t>
  </si>
  <si>
    <t xml:space="preserve">Cultura Organizacional – Bienestar – Prevención </t>
  </si>
  <si>
    <t>Seguros Institucionales y Gestión de Riesgos Asegurables</t>
  </si>
  <si>
    <t>Otras pólizas de interés institucional</t>
  </si>
  <si>
    <t xml:space="preserve">Integridad – Gestión del Riesgo – Cultura Organizacional </t>
  </si>
  <si>
    <t>Póliza de Infidelidad y Riesgos Financieros / Manejo Global</t>
  </si>
  <si>
    <t xml:space="preserve">Integridad – Gestión del Riesgo – Transparencia </t>
  </si>
  <si>
    <t>Póliza de Responsabilidad Civil Servidores Públicos</t>
  </si>
  <si>
    <t xml:space="preserve">Integridad – Ética Pública – Gestión del Riesgo </t>
  </si>
  <si>
    <t>Pólizas de cumplimiento de contratos estatales</t>
  </si>
  <si>
    <t xml:space="preserve">Integridad – Gestión del Riesgo – Contratación </t>
  </si>
  <si>
    <t>Seguros Colectivos de Vida – Trabajadores Oficiales</t>
  </si>
  <si>
    <t xml:space="preserve">Bienestar – Seguridad y Salud en el Trabajo – Protección Social </t>
  </si>
  <si>
    <t>Fortalecimiento de capacidades digitales y analíticas institucionales - Tecnología, Innovación y Analítica</t>
  </si>
  <si>
    <t>Herramientas de información geográfica y analítica territorial (MyMaps, Kobo)</t>
  </si>
  <si>
    <t xml:space="preserve">Planeación – Gestión del Riesgo – Toma de Decisiones – Innovación </t>
  </si>
  <si>
    <t>Uso responsable y eficiente de inteligencia artificial y modelos de lenguaje</t>
  </si>
  <si>
    <t xml:space="preserve">Innovación – Integridad – Cultura Organizacional – Eficiencia Institucional </t>
  </si>
  <si>
    <t>Gestión y protección de datos personales y Registro Nacional de Bases de Datos</t>
  </si>
  <si>
    <t xml:space="preserve">Integridad – Seguridad de la Información – Gestión del Riesgo – Cumplimiento Normativo </t>
  </si>
  <si>
    <t>Seguridad de la información y buenas prácticas digitales</t>
  </si>
  <si>
    <t xml:space="preserve">Seguridad de la Información – Gestión del Riesgo – Cultura Organizacional – Integridad </t>
  </si>
  <si>
    <t>COMPONENTE</t>
  </si>
  <si>
    <t>CANTIDAD (2026)</t>
  </si>
  <si>
    <t xml:space="preserve">PORCENTAJE  </t>
  </si>
  <si>
    <t>OBJETIVO DEL COMPONENTE</t>
  </si>
  <si>
    <t>Enero</t>
  </si>
  <si>
    <t>Febrero</t>
  </si>
  <si>
    <t>BIENESTAR</t>
  </si>
  <si>
    <t>Promover el bienestar integral del talento humano mediante acciones de cuidado, prevención, reconocimiento, conciliación vida–trabajo e integración que fortalezcan la calidad de vida laboral, el clima y el compromiso institucional.</t>
  </si>
  <si>
    <t>SST</t>
  </si>
  <si>
    <t>Garantizar condiciones de trabajo seguras y saludables mediante la gestión integral de riesgos laborales, promoción de la salud, prevención del riesgo psicosocial y fortalecimiento de la cultura preventiva y de autocuidado.</t>
  </si>
  <si>
    <t>PIC – CAPACITACIÓN</t>
  </si>
  <si>
    <t xml:space="preserve">Desarrollar competencias técnicas, normativas, digitales y estratégicas del talento humano con formación pertinente, para mejorar eficiencia, innovación, toma de decisiones y cumplimiento institucional. </t>
  </si>
  <si>
    <t>CÓDIGO DE INTEGRIDAD</t>
  </si>
  <si>
    <t>Fortalecer la cultura ética y de integridad mediante acciones pedagógicas, preventivas y de seguimiento que promuevan transparencia, respeto, gestión de conflictos de interés y prevención de conductas contrarias a la ética pública.</t>
  </si>
  <si>
    <t>CULTURA ORGANIZACIONAL</t>
  </si>
  <si>
    <t>Consolidar valores, comportamientos observables, liderazgo y sentido de pertenencia, alineados al propósito institucional, para fortalecer cohesión, colaboración y resultados de gestión.</t>
  </si>
  <si>
    <t>TOTAL (Actividades/Sesiones 2026)</t>
  </si>
  <si>
    <t>Meta global del PETH: seguimiento y cumplimiento integral del plan.</t>
  </si>
  <si>
    <t xml:space="preserve">PIC  – Seguridad y Salud en el Trabajo – Protección Social </t>
  </si>
  <si>
    <t>Transparencia, etica publica y anticorrupción</t>
  </si>
  <si>
    <t xml:space="preserve">PIC - Integridad – Gestión del Riesgo – Cultura Organizacional </t>
  </si>
  <si>
    <t xml:space="preserve">PIC - Integridad – Gestión del Riesgo – Transparencia </t>
  </si>
  <si>
    <t xml:space="preserve">PIC - Integridad – Ética Pública – Gestión del Riesgo </t>
  </si>
  <si>
    <t xml:space="preserve">PIC - Integridad – Gestión del Riesgo – Contratación </t>
  </si>
  <si>
    <t>Oficina de Participación Ciudadana</t>
  </si>
  <si>
    <t>TIC</t>
  </si>
  <si>
    <t xml:space="preserve">PIC- Planeación – Gestión del Riesgo – Toma de Decisiones – Innovación </t>
  </si>
  <si>
    <t xml:space="preserve">PIC -Innovación – Integridad – Cultura Organizacional – Eficiencia Institucional </t>
  </si>
  <si>
    <t xml:space="preserve">PIC- Integridad – Seguridad de la Información – Gestión del Riesgo – Cumplimiento Normativo </t>
  </si>
  <si>
    <t xml:space="preserve">PIC - Seguridad de la Información – Gestión del Riesgo – Cultura Organizacional – Integridad </t>
  </si>
  <si>
    <t>CRONOGRAMA PETH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</si>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</sst>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IBM Plex Sans"/>
    </font>
    <font>
      <sz val="11"/>
      <name val="Calibri"/>
      <family val="2"/>
    </font>
    <font>
      <b/>
      <sz val="11"/>
      <color theme="0"/>
      <name val="IBM Plex Sans"/>
    </font>
    <font>
      <sz val="11"/>
      <color theme="1"/>
      <name val="IBM Plex Sans"/>
    </font>
    <font>
      <b/>
      <sz val="11"/>
      <color rgb="FFFFFFFF"/>
      <name val="IBM Plex Sans"/>
    </font>
    <font>
      <b/>
      <sz val="15"/>
      <color theme="1"/>
      <name val="Instrument Sans"/>
    </font>
    <font>
      <sz val="14"/>
      <color theme="1"/>
      <name val="IBM Plex Sans"/>
    </font>
    <font>
      <b/>
      <sz val="15"/>
      <color theme="1"/>
      <name val="IBM Plex Sans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IBM Plex Sans"/>
    </font>
    <font>
      <sz val="15"/>
      <color theme="1"/>
      <name val="Instrument Sans"/>
    </font>
  </fonts>
  <fills count="11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AFE951"/>
        <bgColor rgb="FF548135"/>
      </patternFill>
    </fill>
    <fill>
      <patternFill patternType="solid">
        <fgColor rgb="FFAFE951"/>
        <bgColor indexed="64"/>
      </patternFill>
    </fill>
    <fill>
      <patternFill patternType="solid">
        <fgColor rgb="FFAFE951"/>
        <bgColor rgb="FF2E75B5"/>
      </patternFill>
    </fill>
    <fill>
      <patternFill patternType="solid">
        <fgColor rgb="FFDDFF86"/>
        <bgColor rgb="FFDEEAF6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3" borderId="5" xfId="0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9" fontId="1" fillId="4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3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7" fontId="1" fillId="2" borderId="1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0" borderId="3" xfId="0" applyFont="1" applyBorder="1"/>
    <xf numFmtId="9" fontId="1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1" fillId="8" borderId="2" xfId="0" applyFont="1" applyFill="1" applyBorder="1"/>
    <xf numFmtId="0" fontId="2" fillId="0" borderId="7" xfId="0" applyFont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6" fillId="9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3" fontId="6" fillId="9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10" borderId="6" xfId="0" applyFont="1" applyFill="1" applyBorder="1" applyAlignment="1">
      <alignment vertical="center" wrapText="1"/>
    </xf>
    <xf numFmtId="3" fontId="13" fillId="10" borderId="6" xfId="0" applyNumberFormat="1" applyFont="1" applyFill="1" applyBorder="1" applyAlignment="1">
      <alignment horizontal="center" vertical="center" wrapText="1"/>
    </xf>
    <xf numFmtId="9" fontId="13" fillId="10" borderId="6" xfId="0" applyNumberFormat="1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6" xfId="0" applyFont="1" applyFill="1" applyBorder="1" applyAlignment="1">
      <alignment horizontal="center" vertical="center" wrapText="1"/>
    </xf>
    <xf numFmtId="3" fontId="6" fillId="10" borderId="6" xfId="0" applyNumberFormat="1" applyFont="1" applyFill="1" applyBorder="1" applyAlignment="1">
      <alignment horizontal="center" vertical="center" wrapText="1"/>
    </xf>
    <xf numFmtId="9" fontId="6" fillId="1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theme="9"/>
          <bgColor theme="9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colors>
    <mruColors>
      <color rgb="FFDDFF86"/>
      <color rgb="FFAFE9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9"/>
  <sheetViews>
    <sheetView zoomScale="50" zoomScaleNormal="70" workbookViewId="0">
      <pane ySplit="11" topLeftCell="A93" activePane="bottomLeft" state="frozen"/>
      <selection pane="bottomLeft" activeCell="E1015" sqref="E1015"/>
    </sheetView>
  </sheetViews>
  <sheetFormatPr baseColWidth="10" defaultColWidth="14.5" defaultRowHeight="15" customHeight="1"/>
  <cols>
    <col min="1" max="1" width="8.6640625" customWidth="1"/>
    <col min="2" max="2" width="22.1640625" customWidth="1"/>
    <col min="3" max="3" width="66" customWidth="1"/>
    <col min="4" max="4" width="28.1640625" customWidth="1"/>
    <col min="5" max="5" width="50.5" customWidth="1"/>
    <col min="6" max="6" width="50.5" hidden="1" customWidth="1"/>
    <col min="7" max="30" width="7.6640625" customWidth="1"/>
  </cols>
  <sheetData>
    <row r="1" spans="1:30" ht="32.25" customHeight="1">
      <c r="A1" s="41" t="s">
        <v>241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0" t="e" vm="1">
        <v>#VALUE!</v>
      </c>
      <c r="Z1" s="40"/>
      <c r="AA1" s="40"/>
      <c r="AB1" s="40"/>
      <c r="AC1" s="40"/>
      <c r="AD1" s="40"/>
    </row>
    <row r="2" spans="1:30" ht="32.25" customHeight="1">
      <c r="A2" s="38" t="s">
        <v>0</v>
      </c>
      <c r="B2" s="39"/>
      <c r="C2" s="35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0"/>
    </row>
    <row r="3" spans="1:30" ht="32.25" customHeight="1">
      <c r="A3" s="38" t="s">
        <v>2</v>
      </c>
      <c r="B3" s="39"/>
      <c r="C3" s="35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0"/>
    </row>
    <row r="4" spans="1:30" ht="32.25" customHeight="1">
      <c r="A4" s="38" t="s">
        <v>4</v>
      </c>
      <c r="B4" s="39"/>
      <c r="C4" s="35" t="s">
        <v>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0"/>
    </row>
    <row r="5" spans="1:30" ht="32.25" customHeight="1">
      <c r="A5" s="38" t="s">
        <v>6</v>
      </c>
      <c r="B5" s="39"/>
      <c r="C5" s="35" t="s">
        <v>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0"/>
    </row>
    <row r="6" spans="1:30" ht="9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3.25" customHeight="1">
      <c r="A7" s="36" t="s">
        <v>8</v>
      </c>
      <c r="B7" s="33"/>
      <c r="C7" s="33"/>
      <c r="D7" s="30"/>
      <c r="E7" s="4">
        <f t="shared" ref="E7:F7" si="0">+F7+H7+J7+L7+N7+P7+R7+T7+V7+X7+Z7+AB7</f>
        <v>139</v>
      </c>
      <c r="F7" s="4">
        <f t="shared" si="0"/>
        <v>139</v>
      </c>
      <c r="G7" s="5">
        <f t="shared" ref="G7:AD7" si="1">SUM(G12:G1048575)</f>
        <v>0</v>
      </c>
      <c r="H7" s="6">
        <f t="shared" si="1"/>
        <v>0</v>
      </c>
      <c r="I7" s="5">
        <f t="shared" si="1"/>
        <v>11</v>
      </c>
      <c r="J7" s="6">
        <f t="shared" si="1"/>
        <v>0</v>
      </c>
      <c r="K7" s="5">
        <f t="shared" si="1"/>
        <v>18</v>
      </c>
      <c r="L7" s="6">
        <f t="shared" si="1"/>
        <v>0</v>
      </c>
      <c r="M7" s="5">
        <f t="shared" si="1"/>
        <v>16</v>
      </c>
      <c r="N7" s="6">
        <f t="shared" si="1"/>
        <v>0</v>
      </c>
      <c r="O7" s="5">
        <f t="shared" si="1"/>
        <v>23</v>
      </c>
      <c r="P7" s="6">
        <f t="shared" si="1"/>
        <v>0</v>
      </c>
      <c r="Q7" s="5">
        <f t="shared" si="1"/>
        <v>8</v>
      </c>
      <c r="R7" s="6">
        <f t="shared" si="1"/>
        <v>0</v>
      </c>
      <c r="S7" s="5">
        <f t="shared" si="1"/>
        <v>10</v>
      </c>
      <c r="T7" s="6">
        <f t="shared" si="1"/>
        <v>0</v>
      </c>
      <c r="U7" s="5">
        <f t="shared" si="1"/>
        <v>12</v>
      </c>
      <c r="V7" s="6">
        <f t="shared" si="1"/>
        <v>0</v>
      </c>
      <c r="W7" s="5">
        <f t="shared" si="1"/>
        <v>14</v>
      </c>
      <c r="X7" s="6">
        <f t="shared" si="1"/>
        <v>0</v>
      </c>
      <c r="Y7" s="5">
        <f t="shared" si="1"/>
        <v>13</v>
      </c>
      <c r="Z7" s="6">
        <f t="shared" si="1"/>
        <v>0</v>
      </c>
      <c r="AA7" s="5">
        <f t="shared" si="1"/>
        <v>10</v>
      </c>
      <c r="AB7" s="6">
        <f t="shared" si="1"/>
        <v>0</v>
      </c>
      <c r="AC7" s="5">
        <f t="shared" si="1"/>
        <v>4</v>
      </c>
      <c r="AD7" s="6">
        <f t="shared" si="1"/>
        <v>0</v>
      </c>
    </row>
    <row r="8" spans="1:30" ht="23.25" customHeight="1">
      <c r="A8" s="37" t="s">
        <v>9</v>
      </c>
      <c r="B8" s="33"/>
      <c r="C8" s="33"/>
      <c r="D8" s="30"/>
      <c r="E8" s="7">
        <f>SUM(H8:AC8)</f>
        <v>1</v>
      </c>
      <c r="F8" s="7">
        <f t="shared" ref="F8:F9" si="2">SUM(G8:AD8)</f>
        <v>1</v>
      </c>
      <c r="G8" s="34">
        <f>(1*G7)/$F$7</f>
        <v>0</v>
      </c>
      <c r="H8" s="30"/>
      <c r="I8" s="34">
        <f>(1*I7)/$F$7</f>
        <v>7.9136690647482008E-2</v>
      </c>
      <c r="J8" s="30"/>
      <c r="K8" s="34">
        <f>(1*K7)/$F$7</f>
        <v>0.12949640287769784</v>
      </c>
      <c r="L8" s="30"/>
      <c r="M8" s="34">
        <f>(1*M7)/$F$7</f>
        <v>0.11510791366906475</v>
      </c>
      <c r="N8" s="30"/>
      <c r="O8" s="34">
        <f>(1*O7)/$F$7</f>
        <v>0.16546762589928057</v>
      </c>
      <c r="P8" s="30"/>
      <c r="Q8" s="34">
        <f>(1*Q7)/$F$7</f>
        <v>5.7553956834532377E-2</v>
      </c>
      <c r="R8" s="30"/>
      <c r="S8" s="34">
        <f>(1*S7)/$F$7</f>
        <v>7.1942446043165464E-2</v>
      </c>
      <c r="T8" s="30"/>
      <c r="U8" s="34">
        <f>(1*U7)/$F$7</f>
        <v>8.6330935251798566E-2</v>
      </c>
      <c r="V8" s="30"/>
      <c r="W8" s="34">
        <f>(1*W7)/$F$7</f>
        <v>0.10071942446043165</v>
      </c>
      <c r="X8" s="30"/>
      <c r="Y8" s="34">
        <f>(1*Y7)/$F$7</f>
        <v>9.3525179856115109E-2</v>
      </c>
      <c r="Z8" s="30"/>
      <c r="AA8" s="34">
        <f>(1*AA7)/$F$7</f>
        <v>7.1942446043165464E-2</v>
      </c>
      <c r="AB8" s="30"/>
      <c r="AC8" s="34">
        <f>(1*AC7)/$F$7</f>
        <v>2.8776978417266189E-2</v>
      </c>
      <c r="AD8" s="30"/>
    </row>
    <row r="9" spans="1:30" ht="23.25" customHeight="1">
      <c r="A9" s="37" t="s">
        <v>10</v>
      </c>
      <c r="B9" s="33"/>
      <c r="C9" s="33"/>
      <c r="D9" s="30"/>
      <c r="E9" s="7">
        <f>SUM(G9:AC9)</f>
        <v>0</v>
      </c>
      <c r="F9" s="4">
        <f t="shared" si="2"/>
        <v>0</v>
      </c>
      <c r="G9" s="34">
        <v>0</v>
      </c>
      <c r="H9" s="30"/>
      <c r="I9" s="34">
        <f>J7/I7</f>
        <v>0</v>
      </c>
      <c r="J9" s="30"/>
      <c r="K9" s="34">
        <f>L7/K7</f>
        <v>0</v>
      </c>
      <c r="L9" s="30"/>
      <c r="M9" s="34">
        <f>N7/M7</f>
        <v>0</v>
      </c>
      <c r="N9" s="30"/>
      <c r="O9" s="34">
        <f>P7/O7</f>
        <v>0</v>
      </c>
      <c r="P9" s="30"/>
      <c r="Q9" s="34">
        <f>R7/Q7</f>
        <v>0</v>
      </c>
      <c r="R9" s="30"/>
      <c r="S9" s="34">
        <f>T7/S7</f>
        <v>0</v>
      </c>
      <c r="T9" s="30"/>
      <c r="U9" s="34">
        <f>V7/U7</f>
        <v>0</v>
      </c>
      <c r="V9" s="30"/>
      <c r="W9" s="34">
        <f>X7/W7</f>
        <v>0</v>
      </c>
      <c r="X9" s="30"/>
      <c r="Y9" s="34">
        <f>Z7/Y7</f>
        <v>0</v>
      </c>
      <c r="Z9" s="30"/>
      <c r="AA9" s="34">
        <f>AB7/AA7</f>
        <v>0</v>
      </c>
      <c r="AB9" s="30"/>
      <c r="AC9" s="34">
        <f>AD7/AC7</f>
        <v>0</v>
      </c>
      <c r="AD9" s="30"/>
    </row>
    <row r="10" spans="1:30" ht="23.25" customHeight="1">
      <c r="A10" s="32" t="s">
        <v>11</v>
      </c>
      <c r="B10" s="33"/>
      <c r="C10" s="33"/>
      <c r="D10" s="33"/>
      <c r="E10" s="33"/>
      <c r="F10" s="30"/>
      <c r="G10" s="31" t="s">
        <v>12</v>
      </c>
      <c r="H10" s="30"/>
      <c r="I10" s="29" t="s">
        <v>13</v>
      </c>
      <c r="J10" s="30"/>
      <c r="K10" s="29" t="s">
        <v>14</v>
      </c>
      <c r="L10" s="30"/>
      <c r="M10" s="31" t="s">
        <v>15</v>
      </c>
      <c r="N10" s="30"/>
      <c r="O10" s="29" t="s">
        <v>16</v>
      </c>
      <c r="P10" s="30"/>
      <c r="Q10" s="29" t="s">
        <v>17</v>
      </c>
      <c r="R10" s="30"/>
      <c r="S10" s="31" t="s">
        <v>18</v>
      </c>
      <c r="T10" s="30"/>
      <c r="U10" s="29" t="s">
        <v>19</v>
      </c>
      <c r="V10" s="30"/>
      <c r="W10" s="29" t="s">
        <v>20</v>
      </c>
      <c r="X10" s="30"/>
      <c r="Y10" s="31" t="s">
        <v>21</v>
      </c>
      <c r="Z10" s="30"/>
      <c r="AA10" s="29" t="s">
        <v>22</v>
      </c>
      <c r="AB10" s="30"/>
      <c r="AC10" s="29" t="s">
        <v>23</v>
      </c>
      <c r="AD10" s="30"/>
    </row>
    <row r="11" spans="1:30" ht="52.5" customHeight="1">
      <c r="A11" s="8" t="s">
        <v>24</v>
      </c>
      <c r="B11" s="8" t="s">
        <v>25</v>
      </c>
      <c r="C11" s="8" t="s">
        <v>26</v>
      </c>
      <c r="D11" s="9" t="s">
        <v>27</v>
      </c>
      <c r="E11" s="9" t="s">
        <v>28</v>
      </c>
      <c r="F11" s="9" t="s">
        <v>29</v>
      </c>
      <c r="G11" s="5" t="s">
        <v>30</v>
      </c>
      <c r="H11" s="6" t="s">
        <v>31</v>
      </c>
      <c r="I11" s="5" t="s">
        <v>30</v>
      </c>
      <c r="J11" s="6" t="s">
        <v>31</v>
      </c>
      <c r="K11" s="5" t="s">
        <v>30</v>
      </c>
      <c r="L11" s="6" t="s">
        <v>31</v>
      </c>
      <c r="M11" s="5" t="s">
        <v>30</v>
      </c>
      <c r="N11" s="6" t="s">
        <v>31</v>
      </c>
      <c r="O11" s="5" t="s">
        <v>30</v>
      </c>
      <c r="P11" s="6" t="s">
        <v>31</v>
      </c>
      <c r="Q11" s="5" t="s">
        <v>30</v>
      </c>
      <c r="R11" s="6" t="s">
        <v>31</v>
      </c>
      <c r="S11" s="5" t="s">
        <v>30</v>
      </c>
      <c r="T11" s="6" t="s">
        <v>31</v>
      </c>
      <c r="U11" s="5" t="s">
        <v>30</v>
      </c>
      <c r="V11" s="6" t="s">
        <v>31</v>
      </c>
      <c r="W11" s="5" t="s">
        <v>30</v>
      </c>
      <c r="X11" s="6" t="s">
        <v>31</v>
      </c>
      <c r="Y11" s="5" t="s">
        <v>30</v>
      </c>
      <c r="Z11" s="6" t="s">
        <v>31</v>
      </c>
      <c r="AA11" s="5" t="s">
        <v>30</v>
      </c>
      <c r="AB11" s="6" t="s">
        <v>31</v>
      </c>
      <c r="AC11" s="5" t="s">
        <v>30</v>
      </c>
      <c r="AD11" s="6" t="s">
        <v>31</v>
      </c>
    </row>
    <row r="12" spans="1:30" ht="53.25" customHeight="1">
      <c r="A12" s="10">
        <v>1</v>
      </c>
      <c r="B12" s="26" t="s">
        <v>32</v>
      </c>
      <c r="C12" s="11" t="s">
        <v>33</v>
      </c>
      <c r="D12" s="11" t="s">
        <v>34</v>
      </c>
      <c r="E12" s="11" t="s">
        <v>35</v>
      </c>
      <c r="F12" s="11" t="s">
        <v>35</v>
      </c>
      <c r="G12" s="12"/>
      <c r="H12" s="12"/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53.25" customHeight="1">
      <c r="A13" s="10">
        <v>2</v>
      </c>
      <c r="B13" s="27"/>
      <c r="C13" s="11" t="s">
        <v>36</v>
      </c>
      <c r="D13" s="11" t="s">
        <v>34</v>
      </c>
      <c r="E13" s="11" t="s">
        <v>35</v>
      </c>
      <c r="F13" s="11" t="s">
        <v>35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>
        <v>1</v>
      </c>
      <c r="AB13" s="12"/>
      <c r="AC13" s="12"/>
      <c r="AD13" s="12"/>
    </row>
    <row r="14" spans="1:30" ht="53.25" customHeight="1">
      <c r="A14" s="10">
        <v>3</v>
      </c>
      <c r="B14" s="28"/>
      <c r="C14" s="11" t="s">
        <v>37</v>
      </c>
      <c r="D14" s="11" t="s">
        <v>38</v>
      </c>
      <c r="E14" s="11" t="s">
        <v>39</v>
      </c>
      <c r="F14" s="11" t="s">
        <v>39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>
        <v>1</v>
      </c>
      <c r="X14" s="12"/>
      <c r="Y14" s="12"/>
      <c r="Z14" s="12"/>
      <c r="AA14" s="12"/>
      <c r="AB14" s="12"/>
      <c r="AC14" s="12"/>
      <c r="AD14" s="12"/>
    </row>
    <row r="15" spans="1:30" ht="53.25" customHeight="1">
      <c r="A15" s="10">
        <v>4</v>
      </c>
      <c r="B15" s="26" t="s">
        <v>40</v>
      </c>
      <c r="C15" s="11" t="s">
        <v>41</v>
      </c>
      <c r="D15" s="11" t="s">
        <v>38</v>
      </c>
      <c r="E15" s="11" t="s">
        <v>42</v>
      </c>
      <c r="F15" s="11" t="s">
        <v>42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>
        <v>1</v>
      </c>
      <c r="AB15" s="12"/>
      <c r="AC15" s="12"/>
      <c r="AD15" s="12"/>
    </row>
    <row r="16" spans="1:30" ht="53.25" customHeight="1">
      <c r="A16" s="10">
        <v>5</v>
      </c>
      <c r="B16" s="27"/>
      <c r="C16" s="11" t="s">
        <v>43</v>
      </c>
      <c r="D16" s="11" t="s">
        <v>38</v>
      </c>
      <c r="E16" s="11" t="s">
        <v>44</v>
      </c>
      <c r="F16" s="11" t="s">
        <v>44</v>
      </c>
      <c r="G16" s="12"/>
      <c r="H16" s="12"/>
      <c r="I16" s="12"/>
      <c r="J16" s="12"/>
      <c r="K16" s="12"/>
      <c r="L16" s="12"/>
      <c r="M16" s="12">
        <v>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53.25" customHeight="1">
      <c r="A17" s="10">
        <v>6</v>
      </c>
      <c r="B17" s="27"/>
      <c r="C17" s="11" t="s">
        <v>45</v>
      </c>
      <c r="D17" s="11" t="s">
        <v>38</v>
      </c>
      <c r="E17" s="11" t="s">
        <v>46</v>
      </c>
      <c r="F17" s="11" t="s">
        <v>46</v>
      </c>
      <c r="G17" s="12"/>
      <c r="H17" s="12"/>
      <c r="I17" s="12"/>
      <c r="J17" s="12"/>
      <c r="K17" s="12">
        <v>1</v>
      </c>
      <c r="L17" s="12"/>
      <c r="M17" s="12"/>
      <c r="N17" s="12"/>
      <c r="O17" s="12"/>
      <c r="P17" s="12"/>
      <c r="Q17" s="12"/>
      <c r="R17" s="12"/>
      <c r="S17" s="12"/>
      <c r="T17" s="12"/>
      <c r="U17" s="12">
        <v>1</v>
      </c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53.25" customHeight="1">
      <c r="A18" s="10">
        <v>7</v>
      </c>
      <c r="B18" s="27"/>
      <c r="C18" s="11" t="s">
        <v>47</v>
      </c>
      <c r="D18" s="11" t="s">
        <v>38</v>
      </c>
      <c r="E18" s="11" t="s">
        <v>46</v>
      </c>
      <c r="F18" s="11" t="s">
        <v>46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>
        <v>1</v>
      </c>
      <c r="X18" s="12"/>
      <c r="Y18" s="12"/>
      <c r="Z18" s="12"/>
      <c r="AA18" s="12"/>
      <c r="AB18" s="12"/>
      <c r="AC18" s="12"/>
      <c r="AD18" s="12"/>
    </row>
    <row r="19" spans="1:30" ht="53.25" customHeight="1">
      <c r="A19" s="10">
        <v>8</v>
      </c>
      <c r="B19" s="27"/>
      <c r="C19" s="11" t="s">
        <v>48</v>
      </c>
      <c r="D19" s="11" t="s">
        <v>38</v>
      </c>
      <c r="E19" s="11" t="s">
        <v>49</v>
      </c>
      <c r="F19" s="11" t="s">
        <v>49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>
        <v>1</v>
      </c>
      <c r="X19" s="12"/>
      <c r="Y19" s="12"/>
      <c r="Z19" s="12"/>
      <c r="AA19" s="12"/>
      <c r="AB19" s="12"/>
      <c r="AC19" s="12"/>
      <c r="AD19" s="12"/>
    </row>
    <row r="20" spans="1:30" ht="53.25" customHeight="1">
      <c r="A20" s="10">
        <v>9</v>
      </c>
      <c r="B20" s="27"/>
      <c r="C20" s="11" t="s">
        <v>50</v>
      </c>
      <c r="D20" s="11" t="s">
        <v>38</v>
      </c>
      <c r="E20" s="11" t="s">
        <v>49</v>
      </c>
      <c r="F20" s="11" t="s">
        <v>49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>
        <v>1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53.25" customHeight="1">
      <c r="A21" s="10">
        <v>10</v>
      </c>
      <c r="B21" s="27"/>
      <c r="C21" s="11" t="s">
        <v>51</v>
      </c>
      <c r="D21" s="11" t="s">
        <v>38</v>
      </c>
      <c r="E21" s="11" t="s">
        <v>52</v>
      </c>
      <c r="F21" s="11" t="s">
        <v>52</v>
      </c>
      <c r="G21" s="12"/>
      <c r="H21" s="12"/>
      <c r="I21" s="12"/>
      <c r="J21" s="12"/>
      <c r="K21" s="12"/>
      <c r="L21" s="12"/>
      <c r="M21" s="12"/>
      <c r="N21" s="12"/>
      <c r="O21" s="12">
        <v>1</v>
      </c>
      <c r="P21" s="12"/>
      <c r="Q21" s="12">
        <v>1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53.25" customHeight="1">
      <c r="A22" s="10">
        <v>11</v>
      </c>
      <c r="B22" s="27"/>
      <c r="C22" s="11" t="s">
        <v>53</v>
      </c>
      <c r="D22" s="11" t="s">
        <v>38</v>
      </c>
      <c r="E22" s="11" t="s">
        <v>54</v>
      </c>
      <c r="F22" s="11" t="s">
        <v>54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>
        <v>1</v>
      </c>
      <c r="Z22" s="12"/>
      <c r="AA22" s="12"/>
      <c r="AB22" s="12"/>
      <c r="AC22" s="12"/>
      <c r="AD22" s="12"/>
    </row>
    <row r="23" spans="1:30" ht="53.25" customHeight="1">
      <c r="A23" s="10">
        <v>12</v>
      </c>
      <c r="B23" s="27"/>
      <c r="C23" s="11" t="s">
        <v>55</v>
      </c>
      <c r="D23" s="11" t="s">
        <v>38</v>
      </c>
      <c r="E23" s="11" t="s">
        <v>52</v>
      </c>
      <c r="F23" s="11" t="s">
        <v>52</v>
      </c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>
        <v>1</v>
      </c>
      <c r="P23" s="12"/>
      <c r="Q23" s="12">
        <v>1</v>
      </c>
      <c r="R23" s="12"/>
      <c r="S23" s="12">
        <v>1</v>
      </c>
      <c r="T23" s="12"/>
      <c r="U23" s="12">
        <v>1</v>
      </c>
      <c r="V23" s="12"/>
      <c r="W23" s="12">
        <v>1</v>
      </c>
      <c r="X23" s="12"/>
      <c r="Y23" s="12">
        <v>1</v>
      </c>
      <c r="Z23" s="12"/>
      <c r="AA23" s="12">
        <v>1</v>
      </c>
      <c r="AB23" s="12"/>
      <c r="AC23" s="12">
        <v>1</v>
      </c>
      <c r="AD23" s="12"/>
    </row>
    <row r="24" spans="1:30" ht="53.25" customHeight="1">
      <c r="A24" s="10">
        <v>13</v>
      </c>
      <c r="B24" s="27"/>
      <c r="C24" s="11" t="s">
        <v>56</v>
      </c>
      <c r="D24" s="11" t="s">
        <v>38</v>
      </c>
      <c r="E24" s="11" t="s">
        <v>52</v>
      </c>
      <c r="F24" s="11" t="s">
        <v>52</v>
      </c>
      <c r="G24" s="12"/>
      <c r="H24" s="12"/>
      <c r="I24" s="12"/>
      <c r="J24" s="12"/>
      <c r="K24" s="12"/>
      <c r="L24" s="12"/>
      <c r="M24" s="12">
        <v>1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53.25" customHeight="1">
      <c r="A25" s="10">
        <v>14</v>
      </c>
      <c r="B25" s="27"/>
      <c r="C25" s="11" t="s">
        <v>57</v>
      </c>
      <c r="D25" s="11" t="s">
        <v>38</v>
      </c>
      <c r="E25" s="11" t="s">
        <v>52</v>
      </c>
      <c r="F25" s="11" t="s">
        <v>52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1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53.25" customHeight="1">
      <c r="A26" s="10">
        <v>15</v>
      </c>
      <c r="B26" s="27"/>
      <c r="C26" s="11" t="s">
        <v>58</v>
      </c>
      <c r="D26" s="11" t="s">
        <v>38</v>
      </c>
      <c r="E26" s="11" t="s">
        <v>52</v>
      </c>
      <c r="F26" s="11" t="s">
        <v>52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>
        <v>1</v>
      </c>
      <c r="AB26" s="12"/>
      <c r="AC26" s="12">
        <v>1</v>
      </c>
      <c r="AD26" s="12"/>
    </row>
    <row r="27" spans="1:30" ht="53.25" customHeight="1">
      <c r="A27" s="10">
        <v>16</v>
      </c>
      <c r="B27" s="27"/>
      <c r="C27" s="11" t="s">
        <v>59</v>
      </c>
      <c r="D27" s="11" t="s">
        <v>38</v>
      </c>
      <c r="E27" s="11" t="s">
        <v>52</v>
      </c>
      <c r="F27" s="11" t="s">
        <v>52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>
        <v>1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53.25" customHeight="1">
      <c r="A28" s="10">
        <v>17</v>
      </c>
      <c r="B28" s="27"/>
      <c r="C28" s="11" t="s">
        <v>60</v>
      </c>
      <c r="D28" s="11" t="s">
        <v>38</v>
      </c>
      <c r="E28" s="11" t="s">
        <v>52</v>
      </c>
      <c r="F28" s="11" t="s">
        <v>52</v>
      </c>
      <c r="G28" s="12"/>
      <c r="H28" s="12"/>
      <c r="I28" s="12"/>
      <c r="J28" s="12"/>
      <c r="K28" s="12"/>
      <c r="L28" s="12"/>
      <c r="M28" s="12">
        <v>1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53.25" customHeight="1">
      <c r="A29" s="10">
        <v>18</v>
      </c>
      <c r="B29" s="27"/>
      <c r="C29" s="11" t="s">
        <v>61</v>
      </c>
      <c r="D29" s="11" t="s">
        <v>38</v>
      </c>
      <c r="E29" s="11" t="s">
        <v>62</v>
      </c>
      <c r="F29" s="11" t="s">
        <v>62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v>1</v>
      </c>
      <c r="Z29" s="12"/>
      <c r="AA29" s="12"/>
      <c r="AB29" s="12"/>
      <c r="AC29" s="12"/>
      <c r="AD29" s="12"/>
    </row>
    <row r="30" spans="1:30" ht="53.25" customHeight="1">
      <c r="A30" s="10">
        <v>19</v>
      </c>
      <c r="B30" s="27"/>
      <c r="C30" s="11" t="s">
        <v>63</v>
      </c>
      <c r="D30" s="11" t="s">
        <v>38</v>
      </c>
      <c r="E30" s="11" t="s">
        <v>52</v>
      </c>
      <c r="F30" s="11" t="s">
        <v>52</v>
      </c>
      <c r="G30" s="12"/>
      <c r="H30" s="12"/>
      <c r="I30" s="12">
        <v>1</v>
      </c>
      <c r="J30" s="12"/>
      <c r="K30" s="12"/>
      <c r="L30" s="12"/>
      <c r="M30" s="12">
        <v>1</v>
      </c>
      <c r="N30" s="12"/>
      <c r="O30" s="12"/>
      <c r="P30" s="12"/>
      <c r="Q30" s="12">
        <v>1</v>
      </c>
      <c r="R30" s="12"/>
      <c r="S30" s="12"/>
      <c r="T30" s="12"/>
      <c r="U30" s="12"/>
      <c r="V30" s="12"/>
      <c r="W30" s="12"/>
      <c r="X30" s="12"/>
      <c r="Y30" s="12">
        <v>1</v>
      </c>
      <c r="Z30" s="12"/>
      <c r="AA30" s="12"/>
      <c r="AB30" s="12"/>
      <c r="AC30" s="12"/>
      <c r="AD30" s="12"/>
    </row>
    <row r="31" spans="1:30" ht="53.25" customHeight="1">
      <c r="A31" s="10">
        <v>21</v>
      </c>
      <c r="B31" s="27"/>
      <c r="C31" s="11" t="s">
        <v>64</v>
      </c>
      <c r="D31" s="11" t="s">
        <v>38</v>
      </c>
      <c r="E31" s="11" t="s">
        <v>62</v>
      </c>
      <c r="F31" s="11" t="s">
        <v>62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>
        <v>1</v>
      </c>
      <c r="AD31" s="12"/>
    </row>
    <row r="32" spans="1:30" ht="53.25" customHeight="1">
      <c r="A32" s="10">
        <v>22</v>
      </c>
      <c r="B32" s="27"/>
      <c r="C32" s="11" t="s">
        <v>65</v>
      </c>
      <c r="D32" s="11" t="s">
        <v>38</v>
      </c>
      <c r="E32" s="11" t="s">
        <v>62</v>
      </c>
      <c r="F32" s="11" t="s">
        <v>62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>
        <v>1</v>
      </c>
      <c r="AB32" s="12"/>
      <c r="AC32" s="12"/>
      <c r="AD32" s="12"/>
    </row>
    <row r="33" spans="1:30" ht="53.25" customHeight="1">
      <c r="A33" s="10">
        <v>23</v>
      </c>
      <c r="B33" s="28"/>
      <c r="C33" s="11" t="s">
        <v>66</v>
      </c>
      <c r="D33" s="11" t="s">
        <v>34</v>
      </c>
      <c r="E33" s="11" t="s">
        <v>67</v>
      </c>
      <c r="F33" s="11" t="s">
        <v>67</v>
      </c>
      <c r="G33" s="12"/>
      <c r="H33" s="12"/>
      <c r="I33" s="12"/>
      <c r="J33" s="12"/>
      <c r="K33" s="12"/>
      <c r="L33" s="12"/>
      <c r="M33" s="12">
        <v>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53.25" customHeight="1">
      <c r="A34" s="10">
        <v>24</v>
      </c>
      <c r="B34" s="26" t="s">
        <v>68</v>
      </c>
      <c r="C34" s="11" t="s">
        <v>69</v>
      </c>
      <c r="D34" s="11" t="s">
        <v>70</v>
      </c>
      <c r="E34" s="11" t="s">
        <v>71</v>
      </c>
      <c r="F34" s="11" t="s">
        <v>72</v>
      </c>
      <c r="G34" s="12"/>
      <c r="H34" s="12"/>
      <c r="I34" s="12">
        <v>1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ht="53.25" customHeight="1">
      <c r="A35" s="10">
        <v>25</v>
      </c>
      <c r="B35" s="27"/>
      <c r="C35" s="11" t="s">
        <v>73</v>
      </c>
      <c r="D35" s="11" t="s">
        <v>70</v>
      </c>
      <c r="E35" s="11" t="s">
        <v>71</v>
      </c>
      <c r="F35" s="11" t="s">
        <v>74</v>
      </c>
      <c r="G35" s="12"/>
      <c r="H35" s="12"/>
      <c r="I35" s="12"/>
      <c r="J35" s="12"/>
      <c r="K35" s="12"/>
      <c r="L35" s="12"/>
      <c r="M35" s="12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ht="53.25" customHeight="1">
      <c r="A36" s="10">
        <v>26</v>
      </c>
      <c r="B36" s="27"/>
      <c r="C36" s="11" t="s">
        <v>75</v>
      </c>
      <c r="D36" s="11" t="s">
        <v>38</v>
      </c>
      <c r="E36" s="11" t="s">
        <v>71</v>
      </c>
      <c r="F36" s="11" t="s">
        <v>76</v>
      </c>
      <c r="G36" s="12"/>
      <c r="H36" s="12"/>
      <c r="I36" s="12"/>
      <c r="J36" s="12"/>
      <c r="K36" s="12"/>
      <c r="L36" s="12"/>
      <c r="M36" s="12"/>
      <c r="N36" s="12"/>
      <c r="O36" s="12">
        <v>1</v>
      </c>
      <c r="P36" s="12"/>
      <c r="Q36" s="12"/>
      <c r="R36" s="12"/>
      <c r="S36" s="12">
        <v>1</v>
      </c>
      <c r="T36" s="12"/>
      <c r="U36" s="12"/>
      <c r="V36" s="12"/>
      <c r="W36" s="12">
        <v>1</v>
      </c>
      <c r="X36" s="12"/>
      <c r="Y36" s="12"/>
      <c r="Z36" s="12"/>
      <c r="AA36" s="12"/>
      <c r="AB36" s="12"/>
      <c r="AC36" s="12"/>
      <c r="AD36" s="12"/>
    </row>
    <row r="37" spans="1:30" ht="53.25" customHeight="1">
      <c r="A37" s="10">
        <v>27</v>
      </c>
      <c r="B37" s="28"/>
      <c r="C37" s="11" t="s">
        <v>77</v>
      </c>
      <c r="D37" s="11" t="s">
        <v>78</v>
      </c>
      <c r="E37" s="11" t="s">
        <v>71</v>
      </c>
      <c r="F37" s="11" t="s">
        <v>79</v>
      </c>
      <c r="G37" s="12"/>
      <c r="H37" s="12"/>
      <c r="I37" s="12"/>
      <c r="J37" s="12"/>
      <c r="K37" s="12"/>
      <c r="L37" s="12"/>
      <c r="M37" s="12">
        <v>1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ht="53.25" customHeight="1">
      <c r="A38" s="10">
        <v>28</v>
      </c>
      <c r="B38" s="26" t="s">
        <v>80</v>
      </c>
      <c r="C38" s="11" t="s">
        <v>81</v>
      </c>
      <c r="D38" s="11" t="s">
        <v>38</v>
      </c>
      <c r="E38" s="11" t="s">
        <v>82</v>
      </c>
      <c r="F38" s="11" t="s">
        <v>83</v>
      </c>
      <c r="G38" s="12"/>
      <c r="H38" s="12"/>
      <c r="I38" s="12"/>
      <c r="J38" s="12"/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ht="53.25" customHeight="1">
      <c r="A39" s="10">
        <v>29</v>
      </c>
      <c r="B39" s="28"/>
      <c r="C39" s="11" t="s">
        <v>84</v>
      </c>
      <c r="D39" s="11" t="s">
        <v>38</v>
      </c>
      <c r="E39" s="11" t="s">
        <v>82</v>
      </c>
      <c r="F39" s="11" t="s">
        <v>83</v>
      </c>
      <c r="G39" s="12"/>
      <c r="H39" s="12"/>
      <c r="I39" s="12"/>
      <c r="J39" s="12"/>
      <c r="K39" s="12">
        <v>1</v>
      </c>
      <c r="L39" s="12"/>
      <c r="M39" s="12"/>
      <c r="N39" s="12"/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>
        <v>1</v>
      </c>
      <c r="AB39" s="12"/>
      <c r="AC39" s="12"/>
      <c r="AD39" s="12"/>
    </row>
    <row r="40" spans="1:30" ht="53.25" customHeight="1">
      <c r="A40" s="10">
        <v>30</v>
      </c>
      <c r="B40" s="13" t="s">
        <v>85</v>
      </c>
      <c r="C40" s="11" t="s">
        <v>86</v>
      </c>
      <c r="D40" s="11" t="s">
        <v>34</v>
      </c>
      <c r="E40" s="11" t="s">
        <v>87</v>
      </c>
      <c r="F40" s="11" t="s">
        <v>87</v>
      </c>
      <c r="G40" s="12"/>
      <c r="H40" s="12"/>
      <c r="I40" s="12">
        <v>1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ht="53.25" customHeight="1">
      <c r="A41" s="10">
        <v>31</v>
      </c>
      <c r="B41" s="26" t="s">
        <v>88</v>
      </c>
      <c r="C41" s="11" t="s">
        <v>89</v>
      </c>
      <c r="D41" s="11" t="s">
        <v>90</v>
      </c>
      <c r="E41" s="11" t="s">
        <v>71</v>
      </c>
      <c r="F41" s="11" t="s">
        <v>91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>
        <v>1</v>
      </c>
      <c r="X41" s="12"/>
      <c r="Y41" s="12"/>
      <c r="Z41" s="12"/>
      <c r="AA41" s="12"/>
      <c r="AB41" s="12"/>
      <c r="AC41" s="12"/>
      <c r="AD41" s="12"/>
    </row>
    <row r="42" spans="1:30" ht="53.25" customHeight="1">
      <c r="A42" s="10">
        <v>32</v>
      </c>
      <c r="B42" s="27"/>
      <c r="C42" s="11" t="s">
        <v>92</v>
      </c>
      <c r="D42" s="11" t="s">
        <v>90</v>
      </c>
      <c r="E42" s="11" t="s">
        <v>71</v>
      </c>
      <c r="F42" s="11" t="s">
        <v>93</v>
      </c>
      <c r="G42" s="12"/>
      <c r="H42" s="12"/>
      <c r="I42" s="12"/>
      <c r="J42" s="12"/>
      <c r="K42" s="12"/>
      <c r="L42" s="12"/>
      <c r="M42" s="12"/>
      <c r="N42" s="12"/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ht="53.25" customHeight="1">
      <c r="A43" s="10">
        <v>33</v>
      </c>
      <c r="B43" s="27"/>
      <c r="C43" s="11" t="s">
        <v>94</v>
      </c>
      <c r="D43" s="11" t="s">
        <v>90</v>
      </c>
      <c r="E43" s="11" t="s">
        <v>71</v>
      </c>
      <c r="F43" s="11" t="s">
        <v>91</v>
      </c>
      <c r="G43" s="12"/>
      <c r="H43" s="12"/>
      <c r="I43" s="12"/>
      <c r="J43" s="12"/>
      <c r="K43" s="12"/>
      <c r="L43" s="12"/>
      <c r="M43" s="12"/>
      <c r="N43" s="12"/>
      <c r="O43" s="12">
        <v>1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53.25" customHeight="1">
      <c r="A44" s="10">
        <v>34</v>
      </c>
      <c r="B44" s="27"/>
      <c r="C44" s="11" t="s">
        <v>95</v>
      </c>
      <c r="D44" s="11" t="s">
        <v>90</v>
      </c>
      <c r="E44" s="11" t="s">
        <v>71</v>
      </c>
      <c r="F44" s="11" t="s">
        <v>91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>
        <v>1</v>
      </c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ht="53.25" customHeight="1">
      <c r="A45" s="10">
        <v>35</v>
      </c>
      <c r="B45" s="27"/>
      <c r="C45" s="11" t="s">
        <v>96</v>
      </c>
      <c r="D45" s="11" t="s">
        <v>90</v>
      </c>
      <c r="E45" s="11" t="s">
        <v>71</v>
      </c>
      <c r="F45" s="11" t="s">
        <v>91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>
        <v>1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ht="53.25" customHeight="1">
      <c r="A46" s="10">
        <v>36</v>
      </c>
      <c r="B46" s="27"/>
      <c r="C46" s="11" t="s">
        <v>97</v>
      </c>
      <c r="D46" s="11" t="s">
        <v>90</v>
      </c>
      <c r="E46" s="11" t="s">
        <v>71</v>
      </c>
      <c r="F46" s="11" t="s">
        <v>91</v>
      </c>
      <c r="G46" s="12"/>
      <c r="H46" s="12"/>
      <c r="I46" s="12"/>
      <c r="J46" s="12"/>
      <c r="K46" s="12"/>
      <c r="L46" s="12"/>
      <c r="M46" s="12">
        <v>1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ht="53.25" customHeight="1">
      <c r="A47" s="10">
        <v>37</v>
      </c>
      <c r="B47" s="28"/>
      <c r="C47" s="11" t="s">
        <v>98</v>
      </c>
      <c r="D47" s="11" t="s">
        <v>90</v>
      </c>
      <c r="E47" s="11" t="s">
        <v>71</v>
      </c>
      <c r="F47" s="11" t="s">
        <v>99</v>
      </c>
      <c r="G47" s="12"/>
      <c r="H47" s="12"/>
      <c r="I47" s="12"/>
      <c r="J47" s="12"/>
      <c r="K47" s="12">
        <v>1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ht="53.25" customHeight="1">
      <c r="A48" s="10">
        <v>38</v>
      </c>
      <c r="B48" s="26" t="s">
        <v>100</v>
      </c>
      <c r="C48" s="11" t="s">
        <v>101</v>
      </c>
      <c r="D48" s="11" t="s">
        <v>102</v>
      </c>
      <c r="E48" s="11" t="s">
        <v>71</v>
      </c>
      <c r="F48" s="11" t="s">
        <v>103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>
        <v>1</v>
      </c>
      <c r="R48" s="12"/>
      <c r="S48" s="12"/>
      <c r="T48" s="12"/>
      <c r="U48" s="12"/>
      <c r="V48" s="12"/>
      <c r="W48" s="12"/>
      <c r="X48" s="12"/>
      <c r="Y48" s="12">
        <v>1</v>
      </c>
      <c r="Z48" s="12"/>
      <c r="AA48" s="12"/>
      <c r="AB48" s="12"/>
      <c r="AC48" s="12"/>
      <c r="AD48" s="12"/>
    </row>
    <row r="49" spans="1:30" ht="53.25" customHeight="1">
      <c r="A49" s="10">
        <v>39</v>
      </c>
      <c r="B49" s="27"/>
      <c r="C49" s="11" t="s">
        <v>104</v>
      </c>
      <c r="D49" s="11" t="s">
        <v>102</v>
      </c>
      <c r="E49" s="11" t="s">
        <v>71</v>
      </c>
      <c r="F49" s="11" t="s">
        <v>105</v>
      </c>
      <c r="G49" s="12"/>
      <c r="H49" s="12"/>
      <c r="I49" s="12"/>
      <c r="J49" s="12"/>
      <c r="K49" s="12"/>
      <c r="L49" s="12"/>
      <c r="M49" s="12"/>
      <c r="N49" s="12"/>
      <c r="O49" s="12">
        <v>1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ht="53.25" customHeight="1">
      <c r="A50" s="10">
        <v>40</v>
      </c>
      <c r="B50" s="27"/>
      <c r="C50" s="11" t="s">
        <v>106</v>
      </c>
      <c r="D50" s="11" t="s">
        <v>102</v>
      </c>
      <c r="E50" s="11" t="s">
        <v>71</v>
      </c>
      <c r="F50" s="11" t="s">
        <v>107</v>
      </c>
      <c r="G50" s="12"/>
      <c r="H50" s="12"/>
      <c r="I50" s="12">
        <v>1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ht="53.25" customHeight="1">
      <c r="A51" s="10">
        <v>41</v>
      </c>
      <c r="B51" s="28"/>
      <c r="C51" s="11" t="s">
        <v>108</v>
      </c>
      <c r="D51" s="11" t="s">
        <v>102</v>
      </c>
      <c r="E51" s="11" t="s">
        <v>71</v>
      </c>
      <c r="F51" s="11" t="s">
        <v>109</v>
      </c>
      <c r="G51" s="12"/>
      <c r="H51" s="12"/>
      <c r="I51" s="12"/>
      <c r="J51" s="12"/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ht="53.25" customHeight="1">
      <c r="A52" s="10">
        <v>42</v>
      </c>
      <c r="B52" s="26" t="s">
        <v>110</v>
      </c>
      <c r="C52" s="11" t="s">
        <v>111</v>
      </c>
      <c r="D52" s="11" t="s">
        <v>34</v>
      </c>
      <c r="E52" s="11" t="s">
        <v>112</v>
      </c>
      <c r="F52" s="11" t="s">
        <v>112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>
        <v>1</v>
      </c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ht="53.25" customHeight="1">
      <c r="A53" s="10">
        <v>43</v>
      </c>
      <c r="B53" s="27"/>
      <c r="C53" s="11" t="s">
        <v>113</v>
      </c>
      <c r="D53" s="11" t="s">
        <v>34</v>
      </c>
      <c r="E53" s="11" t="s">
        <v>114</v>
      </c>
      <c r="F53" s="11" t="s">
        <v>114</v>
      </c>
      <c r="G53" s="12"/>
      <c r="H53" s="12"/>
      <c r="I53" s="12"/>
      <c r="J53" s="12"/>
      <c r="K53" s="12">
        <v>1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ht="53.25" customHeight="1">
      <c r="A54" s="10">
        <v>44</v>
      </c>
      <c r="B54" s="28"/>
      <c r="C54" s="11" t="s">
        <v>115</v>
      </c>
      <c r="D54" s="11" t="s">
        <v>34</v>
      </c>
      <c r="E54" s="11" t="s">
        <v>116</v>
      </c>
      <c r="F54" s="11" t="s">
        <v>116</v>
      </c>
      <c r="G54" s="12"/>
      <c r="H54" s="12"/>
      <c r="I54" s="12"/>
      <c r="J54" s="12"/>
      <c r="K54" s="12">
        <v>1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ht="53.25" customHeight="1">
      <c r="A55" s="10">
        <v>45</v>
      </c>
      <c r="B55" s="26" t="s">
        <v>117</v>
      </c>
      <c r="C55" s="11" t="s">
        <v>118</v>
      </c>
      <c r="D55" s="11" t="s">
        <v>119</v>
      </c>
      <c r="E55" s="11" t="s">
        <v>120</v>
      </c>
      <c r="F55" s="11" t="s">
        <v>120</v>
      </c>
      <c r="G55" s="12"/>
      <c r="H55" s="12"/>
      <c r="I55" s="12"/>
      <c r="J55" s="12"/>
      <c r="K55" s="12"/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>
        <v>1</v>
      </c>
      <c r="X55" s="12"/>
      <c r="Y55" s="12"/>
      <c r="Z55" s="12"/>
      <c r="AA55" s="12"/>
      <c r="AB55" s="12"/>
      <c r="AC55" s="12"/>
      <c r="AD55" s="12"/>
    </row>
    <row r="56" spans="1:30" ht="53.25" customHeight="1">
      <c r="A56" s="10">
        <v>46</v>
      </c>
      <c r="B56" s="27"/>
      <c r="C56" s="11" t="s">
        <v>121</v>
      </c>
      <c r="D56" s="11" t="s">
        <v>119</v>
      </c>
      <c r="E56" s="11" t="s">
        <v>120</v>
      </c>
      <c r="F56" s="11" t="s">
        <v>120</v>
      </c>
      <c r="G56" s="12"/>
      <c r="H56" s="12"/>
      <c r="I56" s="12"/>
      <c r="J56" s="12"/>
      <c r="K56" s="12">
        <v>1</v>
      </c>
      <c r="L56" s="12"/>
      <c r="M56" s="12"/>
      <c r="N56" s="12"/>
      <c r="O56" s="12"/>
      <c r="P56" s="12"/>
      <c r="Q56" s="12"/>
      <c r="R56" s="12"/>
      <c r="S56" s="12"/>
      <c r="T56" s="12"/>
      <c r="U56" s="12">
        <v>1</v>
      </c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ht="53.25" customHeight="1">
      <c r="A57" s="10">
        <v>47</v>
      </c>
      <c r="B57" s="27"/>
      <c r="C57" s="11" t="s">
        <v>122</v>
      </c>
      <c r="D57" s="11" t="s">
        <v>119</v>
      </c>
      <c r="E57" s="11" t="s">
        <v>123</v>
      </c>
      <c r="F57" s="11" t="s">
        <v>123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>
        <v>1</v>
      </c>
      <c r="Z57" s="12"/>
      <c r="AA57" s="12"/>
      <c r="AB57" s="12"/>
      <c r="AC57" s="12"/>
      <c r="AD57" s="12"/>
    </row>
    <row r="58" spans="1:30" ht="53.25" customHeight="1">
      <c r="A58" s="10">
        <v>48</v>
      </c>
      <c r="B58" s="27"/>
      <c r="C58" s="11" t="s">
        <v>124</v>
      </c>
      <c r="D58" s="11" t="s">
        <v>119</v>
      </c>
      <c r="E58" s="11" t="s">
        <v>123</v>
      </c>
      <c r="F58" s="11" t="s">
        <v>123</v>
      </c>
      <c r="G58" s="12"/>
      <c r="H58" s="12"/>
      <c r="I58" s="12"/>
      <c r="J58" s="12"/>
      <c r="K58" s="12"/>
      <c r="L58" s="12"/>
      <c r="M58" s="12"/>
      <c r="N58" s="12"/>
      <c r="O58" s="12">
        <v>1</v>
      </c>
      <c r="P58" s="12"/>
      <c r="Q58" s="12"/>
      <c r="R58" s="12"/>
      <c r="S58" s="12"/>
      <c r="T58" s="12"/>
      <c r="U58" s="12"/>
      <c r="V58" s="12"/>
      <c r="W58" s="12">
        <v>1</v>
      </c>
      <c r="X58" s="12"/>
      <c r="Y58" s="12"/>
      <c r="Z58" s="12"/>
      <c r="AA58" s="12"/>
      <c r="AB58" s="12"/>
      <c r="AC58" s="12"/>
      <c r="AD58" s="12"/>
    </row>
    <row r="59" spans="1:30" ht="53.25" customHeight="1">
      <c r="A59" s="10">
        <v>49</v>
      </c>
      <c r="B59" s="27"/>
      <c r="C59" s="11" t="s">
        <v>125</v>
      </c>
      <c r="D59" s="11" t="s">
        <v>119</v>
      </c>
      <c r="E59" s="11" t="s">
        <v>126</v>
      </c>
      <c r="F59" s="11" t="s">
        <v>126</v>
      </c>
      <c r="G59" s="12"/>
      <c r="H59" s="12"/>
      <c r="I59" s="12"/>
      <c r="J59" s="12"/>
      <c r="K59" s="12"/>
      <c r="L59" s="12"/>
      <c r="M59" s="12">
        <v>1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>
        <v>1</v>
      </c>
      <c r="Z59" s="12"/>
      <c r="AA59" s="12"/>
      <c r="AB59" s="12"/>
      <c r="AC59" s="12"/>
      <c r="AD59" s="12"/>
    </row>
    <row r="60" spans="1:30" ht="53.25" customHeight="1">
      <c r="A60" s="10">
        <v>50</v>
      </c>
      <c r="B60" s="27"/>
      <c r="C60" s="11" t="s">
        <v>127</v>
      </c>
      <c r="D60" s="11"/>
      <c r="E60" s="11" t="s">
        <v>71</v>
      </c>
      <c r="F60" s="11" t="s">
        <v>128</v>
      </c>
      <c r="G60" s="12"/>
      <c r="H60" s="12"/>
      <c r="I60" s="12"/>
      <c r="J60" s="12"/>
      <c r="K60" s="12"/>
      <c r="L60" s="12"/>
      <c r="M60" s="12"/>
      <c r="N60" s="12"/>
      <c r="O60" s="12">
        <v>1</v>
      </c>
      <c r="P60" s="12"/>
      <c r="Q60" s="12"/>
      <c r="R60" s="12"/>
      <c r="S60" s="12"/>
      <c r="T60" s="12"/>
      <c r="U60" s="12"/>
      <c r="V60" s="12"/>
      <c r="W60" s="12">
        <v>1</v>
      </c>
      <c r="X60" s="12"/>
      <c r="Y60" s="12"/>
      <c r="Z60" s="12"/>
      <c r="AA60" s="12"/>
      <c r="AB60" s="12"/>
      <c r="AC60" s="12"/>
      <c r="AD60" s="12"/>
    </row>
    <row r="61" spans="1:30" ht="53.25" customHeight="1">
      <c r="A61" s="10">
        <v>51</v>
      </c>
      <c r="B61" s="27"/>
      <c r="C61" s="11" t="s">
        <v>230</v>
      </c>
      <c r="D61" s="11" t="s">
        <v>129</v>
      </c>
      <c r="E61" s="11" t="s">
        <v>71</v>
      </c>
      <c r="F61" s="11"/>
      <c r="G61" s="12"/>
      <c r="H61" s="12"/>
      <c r="I61" s="12"/>
      <c r="J61" s="12"/>
      <c r="K61" s="12"/>
      <c r="L61" s="12"/>
      <c r="M61" s="12"/>
      <c r="N61" s="12"/>
      <c r="O61" s="12">
        <v>1</v>
      </c>
      <c r="P61" s="12"/>
      <c r="Q61" s="12"/>
      <c r="R61" s="12"/>
      <c r="S61" s="12"/>
      <c r="T61" s="12"/>
      <c r="U61" s="12"/>
      <c r="V61" s="12"/>
      <c r="W61" s="12"/>
      <c r="X61" s="12"/>
      <c r="Y61" s="12">
        <v>1</v>
      </c>
      <c r="Z61" s="12"/>
      <c r="AA61" s="12"/>
      <c r="AB61" s="12"/>
      <c r="AC61" s="12"/>
      <c r="AD61" s="12"/>
    </row>
    <row r="62" spans="1:30" ht="53.25" customHeight="1">
      <c r="A62" s="10">
        <v>52</v>
      </c>
      <c r="B62" s="27"/>
      <c r="C62" s="11" t="s">
        <v>130</v>
      </c>
      <c r="D62" s="11" t="s">
        <v>34</v>
      </c>
      <c r="E62" s="11" t="s">
        <v>131</v>
      </c>
      <c r="F62" s="11" t="s">
        <v>131</v>
      </c>
      <c r="G62" s="12"/>
      <c r="H62" s="12"/>
      <c r="I62" s="12"/>
      <c r="J62" s="12"/>
      <c r="K62" s="12"/>
      <c r="L62" s="12"/>
      <c r="M62" s="12"/>
      <c r="N62" s="12"/>
      <c r="O62" s="12">
        <v>1</v>
      </c>
      <c r="P62" s="12"/>
      <c r="Q62" s="12"/>
      <c r="R62" s="12"/>
      <c r="S62" s="12"/>
      <c r="T62" s="12"/>
      <c r="U62" s="12"/>
      <c r="V62" s="12"/>
      <c r="W62" s="12"/>
      <c r="X62" s="12"/>
      <c r="Y62" s="12">
        <v>1</v>
      </c>
      <c r="Z62" s="12"/>
      <c r="AA62" s="12"/>
      <c r="AB62" s="12"/>
      <c r="AC62" s="12"/>
      <c r="AD62" s="12"/>
    </row>
    <row r="63" spans="1:30" ht="53.25" customHeight="1">
      <c r="A63" s="10">
        <v>53</v>
      </c>
      <c r="B63" s="27"/>
      <c r="C63" s="11" t="s">
        <v>132</v>
      </c>
      <c r="D63" s="11" t="s">
        <v>119</v>
      </c>
      <c r="E63" s="11" t="s">
        <v>133</v>
      </c>
      <c r="F63" s="11" t="s">
        <v>133</v>
      </c>
      <c r="G63" s="12"/>
      <c r="H63" s="12"/>
      <c r="I63" s="12">
        <v>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>
        <v>1</v>
      </c>
      <c r="AB63" s="12"/>
      <c r="AC63" s="12"/>
      <c r="AD63" s="12"/>
    </row>
    <row r="64" spans="1:30" ht="53.25" customHeight="1">
      <c r="A64" s="10">
        <v>54</v>
      </c>
      <c r="B64" s="27"/>
      <c r="C64" s="11" t="s">
        <v>134</v>
      </c>
      <c r="D64" s="11" t="s">
        <v>119</v>
      </c>
      <c r="E64" s="11" t="s">
        <v>135</v>
      </c>
      <c r="F64" s="11" t="s">
        <v>135</v>
      </c>
      <c r="G64" s="12"/>
      <c r="H64" s="12"/>
      <c r="I64" s="12"/>
      <c r="J64" s="12"/>
      <c r="K64" s="12"/>
      <c r="L64" s="12"/>
      <c r="M64" s="12">
        <v>1</v>
      </c>
      <c r="N64" s="12"/>
      <c r="O64" s="12"/>
      <c r="P64" s="12"/>
      <c r="Q64" s="12"/>
      <c r="R64" s="12"/>
      <c r="S64" s="12"/>
      <c r="T64" s="12"/>
      <c r="U64" s="12">
        <v>1</v>
      </c>
      <c r="V64" s="12"/>
      <c r="W64" s="12"/>
      <c r="X64" s="12"/>
      <c r="Y64" s="12"/>
      <c r="Z64" s="12"/>
      <c r="AA64" s="12"/>
      <c r="AB64" s="12"/>
      <c r="AC64" s="12">
        <v>1</v>
      </c>
      <c r="AD64" s="12"/>
    </row>
    <row r="65" spans="1:30" ht="53.25" customHeight="1">
      <c r="A65" s="10">
        <v>55</v>
      </c>
      <c r="B65" s="27"/>
      <c r="C65" s="11" t="s">
        <v>136</v>
      </c>
      <c r="D65" s="11" t="s">
        <v>119</v>
      </c>
      <c r="E65" s="11" t="s">
        <v>137</v>
      </c>
      <c r="F65" s="11" t="s">
        <v>137</v>
      </c>
      <c r="G65" s="12"/>
      <c r="H65" s="12"/>
      <c r="I65" s="12"/>
      <c r="J65" s="12"/>
      <c r="K65" s="12">
        <v>1</v>
      </c>
      <c r="L65" s="12"/>
      <c r="M65" s="12"/>
      <c r="N65" s="12"/>
      <c r="O65" s="12">
        <v>1</v>
      </c>
      <c r="P65" s="12"/>
      <c r="Q65" s="12"/>
      <c r="R65" s="12"/>
      <c r="S65" s="12">
        <v>1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ht="53.25" customHeight="1">
      <c r="A66" s="10">
        <v>56</v>
      </c>
      <c r="B66" s="28"/>
      <c r="C66" s="11" t="s">
        <v>138</v>
      </c>
      <c r="D66" s="11" t="s">
        <v>119</v>
      </c>
      <c r="E66" s="11" t="s">
        <v>137</v>
      </c>
      <c r="F66" s="11" t="s">
        <v>137</v>
      </c>
      <c r="G66" s="12"/>
      <c r="H66" s="12"/>
      <c r="I66" s="12"/>
      <c r="J66" s="12"/>
      <c r="K66" s="12">
        <v>1</v>
      </c>
      <c r="L66" s="12"/>
      <c r="M66" s="12"/>
      <c r="N66" s="12"/>
      <c r="O66" s="12">
        <v>1</v>
      </c>
      <c r="P66" s="12"/>
      <c r="Q66" s="12"/>
      <c r="R66" s="12"/>
      <c r="S66" s="12"/>
      <c r="T66" s="12"/>
      <c r="U66" s="12">
        <v>1</v>
      </c>
      <c r="V66" s="12"/>
      <c r="W66" s="12"/>
      <c r="X66" s="12"/>
      <c r="Y66" s="12"/>
      <c r="Z66" s="12"/>
      <c r="AA66" s="12">
        <v>1</v>
      </c>
      <c r="AB66" s="12"/>
      <c r="AC66" s="12"/>
      <c r="AD66" s="12"/>
    </row>
    <row r="67" spans="1:30" ht="53.25" customHeight="1">
      <c r="A67" s="10">
        <v>57</v>
      </c>
      <c r="B67" s="26" t="s">
        <v>139</v>
      </c>
      <c r="C67" s="11" t="s">
        <v>140</v>
      </c>
      <c r="D67" s="11" t="s">
        <v>141</v>
      </c>
      <c r="E67" s="11" t="s">
        <v>71</v>
      </c>
      <c r="F67" s="11" t="s">
        <v>142</v>
      </c>
      <c r="G67" s="12"/>
      <c r="H67" s="12"/>
      <c r="I67" s="12"/>
      <c r="J67" s="12"/>
      <c r="K67" s="12"/>
      <c r="L67" s="12"/>
      <c r="M67" s="12"/>
      <c r="N67" s="12"/>
      <c r="O67" s="12">
        <v>1</v>
      </c>
      <c r="P67" s="12"/>
      <c r="Q67" s="12"/>
      <c r="R67" s="12"/>
      <c r="S67" s="12"/>
      <c r="T67" s="12"/>
      <c r="U67" s="12"/>
      <c r="V67" s="12"/>
      <c r="W67" s="12">
        <v>1</v>
      </c>
      <c r="X67" s="12"/>
      <c r="Y67" s="12"/>
      <c r="Z67" s="12"/>
      <c r="AA67" s="12"/>
      <c r="AB67" s="12"/>
      <c r="AC67" s="12"/>
      <c r="AD67" s="12"/>
    </row>
    <row r="68" spans="1:30" ht="53.25" customHeight="1">
      <c r="A68" s="10">
        <v>58</v>
      </c>
      <c r="B68" s="28"/>
      <c r="C68" s="11" t="s">
        <v>143</v>
      </c>
      <c r="D68" s="11" t="s">
        <v>144</v>
      </c>
      <c r="E68" s="11" t="s">
        <v>71</v>
      </c>
      <c r="F68" s="11" t="s">
        <v>145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>
        <v>1</v>
      </c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ht="53.25" customHeight="1">
      <c r="A69" s="10">
        <v>59</v>
      </c>
      <c r="B69" s="26" t="s">
        <v>146</v>
      </c>
      <c r="C69" s="11" t="s">
        <v>147</v>
      </c>
      <c r="D69" s="11" t="s">
        <v>148</v>
      </c>
      <c r="E69" s="11" t="s">
        <v>149</v>
      </c>
      <c r="F69" s="11" t="s">
        <v>150</v>
      </c>
      <c r="G69" s="12"/>
      <c r="H69" s="12"/>
      <c r="I69" s="12"/>
      <c r="J69" s="12"/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>
        <v>1</v>
      </c>
      <c r="X69" s="12"/>
      <c r="Y69" s="12"/>
      <c r="Z69" s="12"/>
      <c r="AA69" s="12"/>
      <c r="AB69" s="12"/>
      <c r="AC69" s="12"/>
      <c r="AD69" s="12"/>
    </row>
    <row r="70" spans="1:30" ht="53.25" customHeight="1">
      <c r="A70" s="10">
        <v>60</v>
      </c>
      <c r="B70" s="28"/>
      <c r="C70" s="11" t="s">
        <v>151</v>
      </c>
      <c r="D70" s="11" t="s">
        <v>148</v>
      </c>
      <c r="E70" s="11" t="s">
        <v>152</v>
      </c>
      <c r="F70" s="11" t="s">
        <v>153</v>
      </c>
      <c r="G70" s="12"/>
      <c r="H70" s="12"/>
      <c r="I70" s="12"/>
      <c r="J70" s="12"/>
      <c r="K70" s="12"/>
      <c r="L70" s="12"/>
      <c r="M70" s="12">
        <v>1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ht="53.25" customHeight="1">
      <c r="A71" s="10">
        <v>61</v>
      </c>
      <c r="B71" s="26" t="s">
        <v>154</v>
      </c>
      <c r="C71" s="11" t="s">
        <v>155</v>
      </c>
      <c r="D71" s="11" t="s">
        <v>156</v>
      </c>
      <c r="E71" s="11" t="s">
        <v>157</v>
      </c>
      <c r="F71" s="11" t="s">
        <v>158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>
        <v>1</v>
      </c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ht="53.25" customHeight="1">
      <c r="A72" s="10">
        <v>62</v>
      </c>
      <c r="B72" s="27"/>
      <c r="C72" s="11" t="s">
        <v>159</v>
      </c>
      <c r="D72" s="11" t="s">
        <v>160</v>
      </c>
      <c r="E72" s="11" t="s">
        <v>161</v>
      </c>
      <c r="F72" s="11" t="s">
        <v>162</v>
      </c>
      <c r="G72" s="12"/>
      <c r="H72" s="12"/>
      <c r="I72" s="12"/>
      <c r="J72" s="12"/>
      <c r="K72" s="12">
        <v>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ht="53.25" customHeight="1">
      <c r="A73" s="10">
        <v>63</v>
      </c>
      <c r="B73" s="27"/>
      <c r="C73" s="11" t="s">
        <v>163</v>
      </c>
      <c r="D73" s="11"/>
      <c r="E73" s="11" t="s">
        <v>161</v>
      </c>
      <c r="F73" s="11" t="s">
        <v>164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>
        <v>1</v>
      </c>
      <c r="R73" s="12"/>
      <c r="S73" s="12"/>
      <c r="T73" s="12"/>
      <c r="U73" s="12"/>
      <c r="V73" s="12"/>
      <c r="W73" s="12"/>
      <c r="X73" s="12"/>
      <c r="Y73" s="12"/>
      <c r="Z73" s="12"/>
      <c r="AA73" s="12">
        <v>1</v>
      </c>
      <c r="AB73" s="12"/>
      <c r="AC73" s="12"/>
      <c r="AD73" s="12"/>
    </row>
    <row r="74" spans="1:30" ht="53.25" customHeight="1">
      <c r="A74" s="10">
        <v>64</v>
      </c>
      <c r="B74" s="28"/>
      <c r="C74" s="11" t="s">
        <v>165</v>
      </c>
      <c r="D74" s="11" t="s">
        <v>160</v>
      </c>
      <c r="E74" s="11" t="s">
        <v>161</v>
      </c>
      <c r="F74" s="11" t="s">
        <v>166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>
        <v>1</v>
      </c>
      <c r="X74" s="12"/>
      <c r="Y74" s="12"/>
      <c r="Z74" s="12"/>
      <c r="AA74" s="12"/>
      <c r="AB74" s="12"/>
      <c r="AC74" s="12"/>
      <c r="AD74" s="12"/>
    </row>
    <row r="75" spans="1:30" ht="53.25" customHeight="1">
      <c r="A75" s="10">
        <v>65</v>
      </c>
      <c r="B75" s="26" t="s">
        <v>167</v>
      </c>
      <c r="C75" s="11" t="s">
        <v>168</v>
      </c>
      <c r="D75" s="11" t="s">
        <v>169</v>
      </c>
      <c r="E75" s="11" t="s">
        <v>170</v>
      </c>
      <c r="F75" s="11" t="s">
        <v>170</v>
      </c>
      <c r="G75" s="12"/>
      <c r="H75" s="12"/>
      <c r="I75" s="12"/>
      <c r="J75" s="12"/>
      <c r="K75" s="12"/>
      <c r="L75" s="12"/>
      <c r="M75" s="12">
        <v>1</v>
      </c>
      <c r="N75" s="12"/>
      <c r="O75" s="12"/>
      <c r="P75" s="12"/>
      <c r="Q75" s="12"/>
      <c r="R75" s="12"/>
      <c r="S75" s="12"/>
      <c r="T75" s="12"/>
      <c r="U75" s="12">
        <v>1</v>
      </c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ht="53.25" customHeight="1">
      <c r="A76" s="10">
        <v>66</v>
      </c>
      <c r="B76" s="27"/>
      <c r="C76" s="11" t="s">
        <v>171</v>
      </c>
      <c r="D76" s="11" t="s">
        <v>169</v>
      </c>
      <c r="E76" s="11" t="s">
        <v>170</v>
      </c>
      <c r="F76" s="11" t="s">
        <v>170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ht="53.25" customHeight="1">
      <c r="A77" s="10">
        <v>67</v>
      </c>
      <c r="B77" s="27"/>
      <c r="C77" s="11" t="s">
        <v>172</v>
      </c>
      <c r="D77" s="11" t="s">
        <v>169</v>
      </c>
      <c r="E77" s="11" t="s">
        <v>170</v>
      </c>
      <c r="F77" s="11" t="s">
        <v>170</v>
      </c>
      <c r="G77" s="12"/>
      <c r="H77" s="12"/>
      <c r="I77" s="12"/>
      <c r="J77" s="12"/>
      <c r="K77" s="12"/>
      <c r="L77" s="12"/>
      <c r="M77" s="12">
        <v>1</v>
      </c>
      <c r="N77" s="12"/>
      <c r="O77" s="12"/>
      <c r="P77" s="12"/>
      <c r="Q77" s="12"/>
      <c r="R77" s="12"/>
      <c r="S77" s="12">
        <v>1</v>
      </c>
      <c r="T77" s="12"/>
      <c r="U77" s="12"/>
      <c r="V77" s="12"/>
      <c r="W77" s="12"/>
      <c r="X77" s="12"/>
      <c r="Y77" s="12">
        <v>1</v>
      </c>
      <c r="Z77" s="12"/>
      <c r="AA77" s="12"/>
      <c r="AB77" s="12"/>
      <c r="AC77" s="12"/>
      <c r="AD77" s="12"/>
    </row>
    <row r="78" spans="1:30" ht="53.25" customHeight="1">
      <c r="A78" s="10">
        <v>68</v>
      </c>
      <c r="B78" s="27"/>
      <c r="C78" s="11" t="s">
        <v>173</v>
      </c>
      <c r="D78" s="11" t="s">
        <v>169</v>
      </c>
      <c r="E78" s="11" t="s">
        <v>170</v>
      </c>
      <c r="F78" s="11" t="s">
        <v>170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>
        <v>1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ht="53.25" customHeight="1">
      <c r="A79" s="10">
        <v>69</v>
      </c>
      <c r="B79" s="27"/>
      <c r="C79" s="11" t="s">
        <v>174</v>
      </c>
      <c r="D79" s="11" t="s">
        <v>169</v>
      </c>
      <c r="E79" s="11" t="s">
        <v>175</v>
      </c>
      <c r="F79" s="11" t="s">
        <v>175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/>
      <c r="Q79" s="12">
        <v>1</v>
      </c>
      <c r="R79" s="12"/>
      <c r="S79" s="12"/>
      <c r="T79" s="12"/>
      <c r="U79" s="12"/>
      <c r="V79" s="12"/>
      <c r="W79" s="12">
        <v>1</v>
      </c>
      <c r="X79" s="12"/>
      <c r="Y79" s="12"/>
      <c r="Z79" s="12"/>
      <c r="AA79" s="12"/>
      <c r="AB79" s="12"/>
      <c r="AC79" s="12"/>
      <c r="AD79" s="12"/>
    </row>
    <row r="80" spans="1:30" ht="53.25" customHeight="1">
      <c r="A80" s="10">
        <v>70</v>
      </c>
      <c r="B80" s="27"/>
      <c r="C80" s="11" t="s">
        <v>176</v>
      </c>
      <c r="D80" s="11" t="s">
        <v>169</v>
      </c>
      <c r="E80" s="11" t="s">
        <v>175</v>
      </c>
      <c r="F80" s="11" t="s">
        <v>175</v>
      </c>
      <c r="G80" s="12"/>
      <c r="H80" s="12"/>
      <c r="I80" s="12"/>
      <c r="J80" s="12"/>
      <c r="K80" s="12">
        <v>1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ht="53.25" customHeight="1">
      <c r="A81" s="10">
        <v>71</v>
      </c>
      <c r="B81" s="27"/>
      <c r="C81" s="11" t="s">
        <v>177</v>
      </c>
      <c r="D81" s="11" t="s">
        <v>169</v>
      </c>
      <c r="E81" s="11" t="s">
        <v>178</v>
      </c>
      <c r="F81" s="11" t="s">
        <v>178</v>
      </c>
      <c r="G81" s="12"/>
      <c r="H81" s="12"/>
      <c r="I81" s="12"/>
      <c r="J81" s="12"/>
      <c r="K81" s="12"/>
      <c r="L81" s="12"/>
      <c r="M81" s="12">
        <v>1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ht="53.25" customHeight="1">
      <c r="A82" s="10">
        <v>72</v>
      </c>
      <c r="B82" s="27"/>
      <c r="C82" s="11" t="s">
        <v>179</v>
      </c>
      <c r="D82" s="11" t="s">
        <v>169</v>
      </c>
      <c r="E82" s="11" t="s">
        <v>178</v>
      </c>
      <c r="F82" s="11" t="s">
        <v>178</v>
      </c>
      <c r="G82" s="12"/>
      <c r="H82" s="12"/>
      <c r="I82" s="12"/>
      <c r="J82" s="12"/>
      <c r="K82" s="12"/>
      <c r="L82" s="12"/>
      <c r="M82" s="12"/>
      <c r="N82" s="12"/>
      <c r="O82" s="12">
        <v>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ht="53.25" customHeight="1">
      <c r="A83" s="10">
        <v>73</v>
      </c>
      <c r="B83" s="27"/>
      <c r="C83" s="11" t="s">
        <v>180</v>
      </c>
      <c r="D83" s="11" t="s">
        <v>169</v>
      </c>
      <c r="E83" s="11" t="s">
        <v>181</v>
      </c>
      <c r="F83" s="11" t="s">
        <v>181</v>
      </c>
      <c r="G83" s="12"/>
      <c r="H83" s="12"/>
      <c r="I83" s="12"/>
      <c r="J83" s="12"/>
      <c r="K83" s="12"/>
      <c r="L83" s="12"/>
      <c r="M83" s="12"/>
      <c r="N83" s="12"/>
      <c r="O83" s="12">
        <v>1</v>
      </c>
      <c r="P83" s="12"/>
      <c r="Q83" s="12"/>
      <c r="R83" s="12"/>
      <c r="S83" s="12">
        <v>1</v>
      </c>
      <c r="T83" s="12"/>
      <c r="U83" s="12"/>
      <c r="V83" s="12"/>
      <c r="W83" s="12"/>
      <c r="X83" s="12"/>
      <c r="Y83" s="12">
        <v>1</v>
      </c>
      <c r="Z83" s="12"/>
      <c r="AA83" s="12"/>
      <c r="AB83" s="12"/>
      <c r="AC83" s="12"/>
      <c r="AD83" s="12"/>
    </row>
    <row r="84" spans="1:30" ht="53.25" customHeight="1">
      <c r="A84" s="10">
        <v>74</v>
      </c>
      <c r="B84" s="27"/>
      <c r="C84" s="11" t="s">
        <v>182</v>
      </c>
      <c r="D84" s="11" t="s">
        <v>169</v>
      </c>
      <c r="E84" s="11" t="s">
        <v>181</v>
      </c>
      <c r="F84" s="11" t="s">
        <v>181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>
        <v>1</v>
      </c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ht="53.25" customHeight="1">
      <c r="A85" s="10">
        <v>75</v>
      </c>
      <c r="B85" s="27"/>
      <c r="C85" s="11" t="s">
        <v>183</v>
      </c>
      <c r="D85" s="11" t="s">
        <v>169</v>
      </c>
      <c r="E85" s="11" t="s">
        <v>170</v>
      </c>
      <c r="F85" s="11" t="s">
        <v>170</v>
      </c>
      <c r="G85" s="12"/>
      <c r="H85" s="12"/>
      <c r="I85" s="12"/>
      <c r="J85" s="12"/>
      <c r="K85" s="12"/>
      <c r="L85" s="12"/>
      <c r="M85" s="12"/>
      <c r="N85" s="12"/>
      <c r="O85" s="12">
        <v>1</v>
      </c>
      <c r="P85" s="12"/>
      <c r="Q85" s="12"/>
      <c r="R85" s="12"/>
      <c r="S85" s="12"/>
      <c r="T85" s="12"/>
      <c r="U85" s="12"/>
      <c r="V85" s="12"/>
      <c r="W85" s="12"/>
      <c r="X85" s="12"/>
      <c r="Y85" s="12">
        <v>1</v>
      </c>
      <c r="Z85" s="12"/>
      <c r="AA85" s="12"/>
      <c r="AB85" s="12"/>
      <c r="AC85" s="12"/>
      <c r="AD85" s="12"/>
    </row>
    <row r="86" spans="1:30" ht="53.25" customHeight="1">
      <c r="A86" s="10">
        <v>76</v>
      </c>
      <c r="B86" s="27"/>
      <c r="C86" s="11" t="s">
        <v>184</v>
      </c>
      <c r="D86" s="11" t="s">
        <v>169</v>
      </c>
      <c r="E86" s="11" t="s">
        <v>185</v>
      </c>
      <c r="F86" s="11" t="s">
        <v>185</v>
      </c>
      <c r="G86" s="12"/>
      <c r="H86" s="12"/>
      <c r="I86" s="12"/>
      <c r="J86" s="12"/>
      <c r="K86" s="12"/>
      <c r="L86" s="12"/>
      <c r="M86" s="12"/>
      <c r="N86" s="12"/>
      <c r="O86" s="12">
        <v>1</v>
      </c>
      <c r="P86" s="12"/>
      <c r="Q86" s="12"/>
      <c r="R86" s="12"/>
      <c r="S86" s="12">
        <v>1</v>
      </c>
      <c r="T86" s="12"/>
      <c r="U86" s="12"/>
      <c r="V86" s="12"/>
      <c r="W86" s="12"/>
      <c r="X86" s="12"/>
      <c r="Y86" s="12">
        <v>1</v>
      </c>
      <c r="Z86" s="12"/>
      <c r="AA86" s="12"/>
      <c r="AB86" s="12"/>
      <c r="AC86" s="12"/>
      <c r="AD86" s="12"/>
    </row>
    <row r="87" spans="1:30" ht="53.25" customHeight="1">
      <c r="A87" s="10">
        <v>77</v>
      </c>
      <c r="B87" s="27"/>
      <c r="C87" s="11" t="s">
        <v>186</v>
      </c>
      <c r="D87" s="11" t="s">
        <v>169</v>
      </c>
      <c r="E87" s="11" t="s">
        <v>187</v>
      </c>
      <c r="F87" s="11" t="s">
        <v>187</v>
      </c>
      <c r="G87" s="12"/>
      <c r="H87" s="12"/>
      <c r="I87" s="12"/>
      <c r="J87" s="12"/>
      <c r="K87" s="12">
        <v>1</v>
      </c>
      <c r="L87" s="12"/>
      <c r="M87" s="12"/>
      <c r="N87" s="12"/>
      <c r="O87" s="12">
        <v>1</v>
      </c>
      <c r="P87" s="12"/>
      <c r="Q87" s="12"/>
      <c r="R87" s="12"/>
      <c r="S87" s="12"/>
      <c r="T87" s="12"/>
      <c r="U87" s="12">
        <v>1</v>
      </c>
      <c r="V87" s="12"/>
      <c r="W87" s="12"/>
      <c r="X87" s="12"/>
      <c r="Y87" s="12"/>
      <c r="Z87" s="12"/>
      <c r="AA87" s="12">
        <v>1</v>
      </c>
      <c r="AB87" s="12"/>
      <c r="AC87" s="12"/>
      <c r="AD87" s="12"/>
    </row>
    <row r="88" spans="1:30" ht="53.25" customHeight="1">
      <c r="A88" s="10">
        <v>78</v>
      </c>
      <c r="B88" s="27"/>
      <c r="C88" s="11" t="s">
        <v>188</v>
      </c>
      <c r="D88" s="11" t="s">
        <v>169</v>
      </c>
      <c r="E88" s="11" t="s">
        <v>187</v>
      </c>
      <c r="F88" s="11" t="s">
        <v>187</v>
      </c>
      <c r="G88" s="12"/>
      <c r="H88" s="12"/>
      <c r="I88" s="12">
        <v>1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30" ht="53.25" customHeight="1">
      <c r="A89" s="10">
        <v>79</v>
      </c>
      <c r="B89" s="27"/>
      <c r="C89" s="14" t="s">
        <v>189</v>
      </c>
      <c r="D89" s="14" t="s">
        <v>169</v>
      </c>
      <c r="E89" s="14" t="s">
        <v>190</v>
      </c>
      <c r="F89" s="14" t="s">
        <v>190</v>
      </c>
      <c r="G89" s="15"/>
      <c r="H89" s="15"/>
      <c r="I89" s="15">
        <v>1</v>
      </c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53.25" customHeight="1">
      <c r="A90" s="43">
        <v>80</v>
      </c>
      <c r="B90" s="44" t="s">
        <v>191</v>
      </c>
      <c r="C90" s="45" t="s">
        <v>192</v>
      </c>
      <c r="D90" s="45" t="s">
        <v>78</v>
      </c>
      <c r="E90" s="45" t="s">
        <v>231</v>
      </c>
      <c r="F90" s="45" t="s">
        <v>193</v>
      </c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>
        <v>1</v>
      </c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1:30" ht="53.25" customHeight="1">
      <c r="A91" s="43">
        <v>81</v>
      </c>
      <c r="B91" s="47"/>
      <c r="C91" s="45" t="s">
        <v>194</v>
      </c>
      <c r="D91" s="45" t="s">
        <v>78</v>
      </c>
      <c r="E91" s="45" t="s">
        <v>232</v>
      </c>
      <c r="F91" s="45" t="s">
        <v>195</v>
      </c>
      <c r="G91" s="46"/>
      <c r="H91" s="46"/>
      <c r="I91" s="46"/>
      <c r="J91" s="46"/>
      <c r="K91" s="46"/>
      <c r="L91" s="46"/>
      <c r="M91" s="46">
        <v>1</v>
      </c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</row>
    <row r="92" spans="1:30" ht="53.25" customHeight="1">
      <c r="A92" s="43">
        <v>82</v>
      </c>
      <c r="B92" s="47"/>
      <c r="C92" s="45" t="s">
        <v>196</v>
      </c>
      <c r="D92" s="45" t="s">
        <v>78</v>
      </c>
      <c r="E92" s="45" t="s">
        <v>233</v>
      </c>
      <c r="F92" s="45" t="s">
        <v>197</v>
      </c>
      <c r="G92" s="46"/>
      <c r="H92" s="46"/>
      <c r="I92" s="46"/>
      <c r="J92" s="46"/>
      <c r="K92" s="46">
        <v>1</v>
      </c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</row>
    <row r="93" spans="1:30" ht="53.25" customHeight="1">
      <c r="A93" s="43">
        <v>83</v>
      </c>
      <c r="B93" s="47"/>
      <c r="C93" s="45" t="s">
        <v>198</v>
      </c>
      <c r="D93" s="45" t="s">
        <v>78</v>
      </c>
      <c r="E93" s="45" t="s">
        <v>234</v>
      </c>
      <c r="F93" s="45" t="s">
        <v>199</v>
      </c>
      <c r="G93" s="46"/>
      <c r="H93" s="46"/>
      <c r="I93" s="46"/>
      <c r="J93" s="46"/>
      <c r="K93" s="46"/>
      <c r="L93" s="46"/>
      <c r="M93" s="46"/>
      <c r="N93" s="46"/>
      <c r="O93" s="46">
        <v>1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</row>
    <row r="94" spans="1:30" ht="53.25" customHeight="1">
      <c r="A94" s="43">
        <v>84</v>
      </c>
      <c r="B94" s="47"/>
      <c r="C94" s="45" t="s">
        <v>200</v>
      </c>
      <c r="D94" s="45" t="s">
        <v>78</v>
      </c>
      <c r="E94" s="45" t="s">
        <v>229</v>
      </c>
      <c r="F94" s="45" t="s">
        <v>201</v>
      </c>
      <c r="G94" s="46"/>
      <c r="H94" s="46"/>
      <c r="I94" s="46"/>
      <c r="J94" s="46"/>
      <c r="K94" s="46">
        <v>1</v>
      </c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5" spans="1:30" ht="53.25" customHeight="1">
      <c r="A95" s="43">
        <v>85</v>
      </c>
      <c r="B95" s="44" t="s">
        <v>202</v>
      </c>
      <c r="C95" s="45" t="s">
        <v>203</v>
      </c>
      <c r="D95" s="45" t="s">
        <v>235</v>
      </c>
      <c r="E95" s="45" t="s">
        <v>237</v>
      </c>
      <c r="F95" s="45" t="s">
        <v>204</v>
      </c>
      <c r="G95" s="46"/>
      <c r="H95" s="46"/>
      <c r="I95" s="46"/>
      <c r="J95" s="46"/>
      <c r="K95" s="46"/>
      <c r="L95" s="46"/>
      <c r="M95" s="46"/>
      <c r="N95" s="46"/>
      <c r="O95" s="46">
        <v>1</v>
      </c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</row>
    <row r="96" spans="1:30" ht="53.25" customHeight="1">
      <c r="A96" s="43">
        <v>86</v>
      </c>
      <c r="B96" s="47"/>
      <c r="C96" s="45" t="s">
        <v>205</v>
      </c>
      <c r="D96" s="45" t="s">
        <v>236</v>
      </c>
      <c r="E96" s="45" t="s">
        <v>238</v>
      </c>
      <c r="F96" s="45" t="s">
        <v>206</v>
      </c>
      <c r="G96" s="46"/>
      <c r="H96" s="46"/>
      <c r="I96" s="46">
        <v>1</v>
      </c>
      <c r="J96" s="46"/>
      <c r="K96" s="46"/>
      <c r="L96" s="46"/>
      <c r="M96" s="46"/>
      <c r="N96" s="46"/>
      <c r="O96" s="46">
        <v>1</v>
      </c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</row>
    <row r="97" spans="1:30" ht="53.25" customHeight="1">
      <c r="A97" s="43">
        <v>87</v>
      </c>
      <c r="B97" s="47"/>
      <c r="C97" s="45" t="s">
        <v>207</v>
      </c>
      <c r="D97" s="45" t="s">
        <v>236</v>
      </c>
      <c r="E97" s="45" t="s">
        <v>239</v>
      </c>
      <c r="F97" s="45" t="s">
        <v>208</v>
      </c>
      <c r="G97" s="46"/>
      <c r="H97" s="46"/>
      <c r="I97" s="46">
        <v>1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</row>
    <row r="98" spans="1:30" ht="53.25" customHeight="1">
      <c r="A98" s="43">
        <v>88</v>
      </c>
      <c r="B98" s="47"/>
      <c r="C98" s="45" t="s">
        <v>209</v>
      </c>
      <c r="D98" s="45" t="s">
        <v>236</v>
      </c>
      <c r="E98" s="45" t="s">
        <v>240</v>
      </c>
      <c r="F98" s="45" t="s">
        <v>210</v>
      </c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>
        <v>1</v>
      </c>
      <c r="X98" s="46"/>
      <c r="Y98" s="46"/>
      <c r="Z98" s="46"/>
      <c r="AA98" s="46"/>
      <c r="AB98" s="46"/>
      <c r="AC98" s="46"/>
      <c r="AD98" s="46"/>
    </row>
    <row r="99" spans="1:30" ht="15" hidden="1" customHeight="1">
      <c r="A99" s="16"/>
      <c r="B99" s="17"/>
      <c r="C99" s="16"/>
      <c r="D99" s="16"/>
      <c r="E99" s="18"/>
      <c r="F99" s="18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ht="15" hidden="1" customHeight="1">
      <c r="A100" s="16"/>
      <c r="B100" s="17"/>
      <c r="C100" s="16"/>
      <c r="D100" s="16"/>
      <c r="E100" s="18"/>
      <c r="F100" s="18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ht="15" hidden="1" customHeight="1">
      <c r="A101" s="16"/>
      <c r="B101" s="17"/>
      <c r="C101" s="16"/>
      <c r="D101" s="16"/>
      <c r="E101" s="18"/>
      <c r="F101" s="1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ht="15" hidden="1" customHeight="1">
      <c r="A102" s="16"/>
      <c r="B102" s="17"/>
      <c r="C102" s="16"/>
      <c r="D102" s="16"/>
      <c r="E102" s="18"/>
      <c r="F102" s="18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ht="15" hidden="1" customHeight="1">
      <c r="A103" s="16"/>
      <c r="B103" s="17"/>
      <c r="C103" s="16"/>
      <c r="D103" s="16"/>
      <c r="E103" s="18"/>
      <c r="F103" s="18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ht="15" hidden="1" customHeight="1">
      <c r="A104" s="16"/>
      <c r="B104" s="17"/>
      <c r="C104" s="16"/>
      <c r="D104" s="16"/>
      <c r="E104" s="18"/>
      <c r="F104" s="18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ht="15" hidden="1" customHeight="1">
      <c r="A105" s="16"/>
      <c r="B105" s="17"/>
      <c r="C105" s="16"/>
      <c r="D105" s="16"/>
      <c r="E105" s="18"/>
      <c r="F105" s="18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1:30" ht="15" hidden="1" customHeight="1">
      <c r="A106" s="16"/>
      <c r="B106" s="17"/>
      <c r="C106" s="16"/>
      <c r="D106" s="16"/>
      <c r="E106" s="18"/>
      <c r="F106" s="18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1:30" ht="15" hidden="1" customHeight="1">
      <c r="A107" s="16"/>
      <c r="B107" s="17"/>
      <c r="C107" s="16"/>
      <c r="D107" s="16"/>
      <c r="E107" s="18"/>
      <c r="F107" s="18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ht="15" hidden="1" customHeight="1">
      <c r="A108" s="16"/>
      <c r="B108" s="17"/>
      <c r="C108" s="16"/>
      <c r="D108" s="16"/>
      <c r="E108" s="18"/>
      <c r="F108" s="18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30" ht="15" hidden="1" customHeight="1">
      <c r="A109" s="16"/>
      <c r="B109" s="17"/>
      <c r="C109" s="16"/>
      <c r="D109" s="16"/>
      <c r="E109" s="18"/>
      <c r="F109" s="1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spans="1:30" ht="15" hidden="1" customHeight="1">
      <c r="A110" s="16"/>
      <c r="B110" s="17"/>
      <c r="C110" s="16"/>
      <c r="D110" s="16"/>
      <c r="E110" s="18"/>
      <c r="F110" s="18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spans="1:30" ht="15" hidden="1" customHeight="1">
      <c r="A111" s="16"/>
      <c r="B111" s="17"/>
      <c r="C111" s="16"/>
      <c r="D111" s="16"/>
      <c r="E111" s="18"/>
      <c r="F111" s="18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</row>
    <row r="112" spans="1:30" ht="15" hidden="1" customHeight="1">
      <c r="A112" s="16"/>
      <c r="B112" s="17"/>
      <c r="C112" s="16"/>
      <c r="D112" s="16"/>
      <c r="E112" s="18"/>
      <c r="F112" s="18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1:30" ht="15" hidden="1" customHeight="1">
      <c r="A113" s="16"/>
      <c r="B113" s="17"/>
      <c r="C113" s="16"/>
      <c r="D113" s="16"/>
      <c r="E113" s="18"/>
      <c r="F113" s="18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spans="1:30" ht="15" hidden="1" customHeight="1">
      <c r="A114" s="16"/>
      <c r="B114" s="17"/>
      <c r="C114" s="16"/>
      <c r="D114" s="16"/>
      <c r="E114" s="18"/>
      <c r="F114" s="18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spans="1:30" ht="15" hidden="1" customHeight="1">
      <c r="A115" s="16"/>
      <c r="B115" s="17"/>
      <c r="C115" s="16"/>
      <c r="D115" s="16"/>
      <c r="E115" s="18"/>
      <c r="F115" s="18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1:30" ht="15" hidden="1" customHeight="1">
      <c r="A116" s="16"/>
      <c r="B116" s="17"/>
      <c r="C116" s="16"/>
      <c r="D116" s="16"/>
      <c r="E116" s="18"/>
      <c r="F116" s="18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ht="15" hidden="1" customHeight="1">
      <c r="A117" s="16"/>
      <c r="B117" s="17"/>
      <c r="C117" s="16"/>
      <c r="D117" s="16"/>
      <c r="E117" s="18"/>
      <c r="F117" s="18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</row>
    <row r="118" spans="1:30" ht="15" hidden="1" customHeight="1">
      <c r="A118" s="16"/>
      <c r="B118" s="17"/>
      <c r="C118" s="16"/>
      <c r="D118" s="16"/>
      <c r="E118" s="18"/>
      <c r="F118" s="18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19" spans="1:30" ht="15" hidden="1" customHeight="1">
      <c r="A119" s="16"/>
      <c r="B119" s="17"/>
      <c r="C119" s="16"/>
      <c r="D119" s="16"/>
      <c r="E119" s="18"/>
      <c r="F119" s="18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</row>
    <row r="120" spans="1:30" ht="15" hidden="1" customHeight="1">
      <c r="A120" s="16"/>
      <c r="B120" s="17"/>
      <c r="C120" s="16"/>
      <c r="D120" s="16"/>
      <c r="E120" s="18"/>
      <c r="F120" s="18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spans="1:30" ht="15" hidden="1" customHeight="1">
      <c r="A121" s="16"/>
      <c r="B121" s="17"/>
      <c r="C121" s="16"/>
      <c r="D121" s="16"/>
      <c r="E121" s="18"/>
      <c r="F121" s="18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spans="1:30" ht="15" hidden="1" customHeight="1">
      <c r="A122" s="16"/>
      <c r="B122" s="17"/>
      <c r="C122" s="16"/>
      <c r="D122" s="16"/>
      <c r="E122" s="18"/>
      <c r="F122" s="18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</row>
    <row r="123" spans="1:30" ht="15" hidden="1" customHeight="1">
      <c r="A123" s="16"/>
      <c r="B123" s="17"/>
      <c r="C123" s="16"/>
      <c r="D123" s="16"/>
      <c r="E123" s="18"/>
      <c r="F123" s="18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spans="1:30" ht="15" hidden="1" customHeight="1">
      <c r="A124" s="16"/>
      <c r="B124" s="17"/>
      <c r="C124" s="16"/>
      <c r="D124" s="16"/>
      <c r="E124" s="18"/>
      <c r="F124" s="18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spans="1:30" ht="15" hidden="1" customHeight="1">
      <c r="A125" s="16"/>
      <c r="B125" s="17"/>
      <c r="C125" s="16"/>
      <c r="D125" s="16"/>
      <c r="E125" s="18"/>
      <c r="F125" s="18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</row>
    <row r="126" spans="1:30" ht="15" hidden="1" customHeight="1">
      <c r="A126" s="16"/>
      <c r="B126" s="17"/>
      <c r="C126" s="16"/>
      <c r="D126" s="16"/>
      <c r="E126" s="18"/>
      <c r="F126" s="18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</row>
    <row r="127" spans="1:30" ht="15" hidden="1" customHeight="1">
      <c r="A127" s="16"/>
      <c r="B127" s="17"/>
      <c r="C127" s="16"/>
      <c r="D127" s="16"/>
      <c r="E127" s="18"/>
      <c r="F127" s="18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30" ht="15" hidden="1" customHeight="1">
      <c r="A128" s="16"/>
      <c r="B128" s="17"/>
      <c r="C128" s="16"/>
      <c r="D128" s="16"/>
      <c r="E128" s="18"/>
      <c r="F128" s="18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</row>
    <row r="129" spans="1:30" ht="15" hidden="1" customHeight="1">
      <c r="A129" s="16"/>
      <c r="B129" s="17"/>
      <c r="C129" s="16"/>
      <c r="D129" s="16"/>
      <c r="E129" s="18"/>
      <c r="F129" s="18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</row>
    <row r="130" spans="1:30" ht="15" hidden="1" customHeight="1">
      <c r="A130" s="16"/>
      <c r="B130" s="17"/>
      <c r="C130" s="16"/>
      <c r="D130" s="16"/>
      <c r="E130" s="18"/>
      <c r="F130" s="18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</row>
    <row r="131" spans="1:30" ht="15" hidden="1" customHeight="1">
      <c r="A131" s="16"/>
      <c r="B131" s="17"/>
      <c r="C131" s="16"/>
      <c r="D131" s="16"/>
      <c r="E131" s="18"/>
      <c r="F131" s="18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</row>
    <row r="132" spans="1:30" ht="15" hidden="1" customHeight="1">
      <c r="A132" s="16"/>
      <c r="B132" s="17"/>
      <c r="C132" s="16"/>
      <c r="D132" s="16"/>
      <c r="E132" s="18"/>
      <c r="F132" s="18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spans="1:30" ht="15" hidden="1" customHeight="1">
      <c r="A133" s="16"/>
      <c r="B133" s="17"/>
      <c r="C133" s="16"/>
      <c r="D133" s="16"/>
      <c r="E133" s="18"/>
      <c r="F133" s="18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spans="1:30" ht="15" hidden="1" customHeight="1">
      <c r="A134" s="16"/>
      <c r="B134" s="17"/>
      <c r="C134" s="16"/>
      <c r="D134" s="16"/>
      <c r="E134" s="18"/>
      <c r="F134" s="18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</row>
    <row r="135" spans="1:30" ht="15" hidden="1" customHeight="1">
      <c r="A135" s="16"/>
      <c r="B135" s="17"/>
      <c r="C135" s="16"/>
      <c r="D135" s="16"/>
      <c r="E135" s="18"/>
      <c r="F135" s="18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spans="1:30" ht="15" hidden="1" customHeight="1">
      <c r="A136" s="16"/>
      <c r="B136" s="17"/>
      <c r="C136" s="16"/>
      <c r="D136" s="16"/>
      <c r="E136" s="18"/>
      <c r="F136" s="18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</row>
    <row r="137" spans="1:30" ht="15" hidden="1" customHeight="1">
      <c r="A137" s="16"/>
      <c r="B137" s="17"/>
      <c r="C137" s="16"/>
      <c r="D137" s="16"/>
      <c r="E137" s="18"/>
      <c r="F137" s="18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</row>
    <row r="138" spans="1:30" ht="15" hidden="1" customHeight="1">
      <c r="A138" s="16"/>
      <c r="B138" s="17"/>
      <c r="C138" s="16"/>
      <c r="D138" s="16"/>
      <c r="E138" s="18"/>
      <c r="F138" s="18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</row>
    <row r="139" spans="1:30" ht="15" hidden="1" customHeight="1">
      <c r="A139" s="16"/>
      <c r="B139" s="17"/>
      <c r="C139" s="16"/>
      <c r="D139" s="16"/>
      <c r="E139" s="18"/>
      <c r="F139" s="18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</row>
    <row r="140" spans="1:30" ht="15" hidden="1" customHeight="1">
      <c r="A140" s="16"/>
      <c r="B140" s="17"/>
      <c r="C140" s="16"/>
      <c r="D140" s="16"/>
      <c r="E140" s="18"/>
      <c r="F140" s="18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</row>
    <row r="141" spans="1:30" ht="15" hidden="1" customHeight="1">
      <c r="A141" s="16"/>
      <c r="B141" s="17"/>
      <c r="C141" s="16"/>
      <c r="D141" s="16"/>
      <c r="E141" s="18"/>
      <c r="F141" s="18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</row>
    <row r="142" spans="1:30" ht="15" hidden="1" customHeight="1">
      <c r="A142" s="16"/>
      <c r="B142" s="17"/>
      <c r="C142" s="16"/>
      <c r="D142" s="16"/>
      <c r="E142" s="18"/>
      <c r="F142" s="18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</row>
    <row r="143" spans="1:30" ht="15" hidden="1" customHeight="1">
      <c r="A143" s="16"/>
      <c r="B143" s="17"/>
      <c r="C143" s="16"/>
      <c r="D143" s="16"/>
      <c r="E143" s="18"/>
      <c r="F143" s="18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</row>
    <row r="144" spans="1:30" ht="15" hidden="1" customHeight="1">
      <c r="A144" s="16"/>
      <c r="B144" s="17"/>
      <c r="C144" s="16"/>
      <c r="D144" s="16"/>
      <c r="E144" s="18"/>
      <c r="F144" s="18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</row>
    <row r="145" spans="1:30" ht="15" hidden="1" customHeight="1">
      <c r="A145" s="16"/>
      <c r="B145" s="17"/>
      <c r="C145" s="16"/>
      <c r="D145" s="16"/>
      <c r="E145" s="18"/>
      <c r="F145" s="18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</row>
    <row r="146" spans="1:30" ht="15" hidden="1" customHeight="1">
      <c r="A146" s="16"/>
      <c r="B146" s="17"/>
      <c r="C146" s="16"/>
      <c r="D146" s="16"/>
      <c r="E146" s="18"/>
      <c r="F146" s="18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</row>
    <row r="147" spans="1:30" ht="15" hidden="1" customHeight="1">
      <c r="A147" s="16"/>
      <c r="B147" s="17"/>
      <c r="C147" s="16"/>
      <c r="D147" s="16"/>
      <c r="E147" s="18"/>
      <c r="F147" s="18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</row>
    <row r="148" spans="1:30" ht="15" hidden="1" customHeight="1">
      <c r="A148" s="16"/>
      <c r="B148" s="17"/>
      <c r="C148" s="16"/>
      <c r="D148" s="16"/>
      <c r="E148" s="18"/>
      <c r="F148" s="18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</row>
    <row r="149" spans="1:30" ht="15" hidden="1" customHeight="1">
      <c r="A149" s="16"/>
      <c r="B149" s="17"/>
      <c r="C149" s="16"/>
      <c r="D149" s="16"/>
      <c r="E149" s="18"/>
      <c r="F149" s="18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</row>
    <row r="150" spans="1:30" ht="15" hidden="1" customHeight="1">
      <c r="A150" s="16"/>
      <c r="B150" s="17"/>
      <c r="C150" s="16"/>
      <c r="D150" s="16"/>
      <c r="E150" s="18"/>
      <c r="F150" s="18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</row>
    <row r="151" spans="1:30" ht="15" hidden="1" customHeight="1">
      <c r="A151" s="16"/>
      <c r="B151" s="17"/>
      <c r="C151" s="16"/>
      <c r="D151" s="16"/>
      <c r="E151" s="18"/>
      <c r="F151" s="18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</row>
    <row r="152" spans="1:30" ht="15" hidden="1" customHeight="1">
      <c r="A152" s="16"/>
      <c r="B152" s="17"/>
      <c r="C152" s="16"/>
      <c r="D152" s="16"/>
      <c r="E152" s="18"/>
      <c r="F152" s="18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</row>
    <row r="153" spans="1:30" ht="15" hidden="1" customHeight="1">
      <c r="A153" s="16"/>
      <c r="B153" s="17"/>
      <c r="C153" s="16"/>
      <c r="D153" s="16"/>
      <c r="E153" s="18"/>
      <c r="F153" s="18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</row>
    <row r="154" spans="1:30" ht="15" hidden="1" customHeight="1">
      <c r="A154" s="16"/>
      <c r="B154" s="17"/>
      <c r="C154" s="16"/>
      <c r="D154" s="16"/>
      <c r="E154" s="18"/>
      <c r="F154" s="18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</row>
    <row r="155" spans="1:30" ht="15" hidden="1" customHeight="1">
      <c r="A155" s="16"/>
      <c r="B155" s="17"/>
      <c r="C155" s="16"/>
      <c r="D155" s="16"/>
      <c r="E155" s="18"/>
      <c r="F155" s="18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</row>
    <row r="156" spans="1:30" ht="15" hidden="1" customHeight="1">
      <c r="A156" s="16"/>
      <c r="B156" s="17"/>
      <c r="C156" s="16"/>
      <c r="D156" s="16"/>
      <c r="E156" s="18"/>
      <c r="F156" s="18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</row>
    <row r="157" spans="1:30" ht="15" hidden="1" customHeight="1">
      <c r="A157" s="16"/>
      <c r="B157" s="17"/>
      <c r="C157" s="16"/>
      <c r="D157" s="16"/>
      <c r="E157" s="18"/>
      <c r="F157" s="18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</row>
    <row r="158" spans="1:30" ht="15" hidden="1" customHeight="1">
      <c r="A158" s="16"/>
      <c r="B158" s="17"/>
      <c r="C158" s="16"/>
      <c r="D158" s="16"/>
      <c r="E158" s="18"/>
      <c r="F158" s="18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</row>
    <row r="159" spans="1:30" ht="15" hidden="1" customHeight="1">
      <c r="A159" s="16"/>
      <c r="B159" s="17"/>
      <c r="C159" s="16"/>
      <c r="D159" s="16"/>
      <c r="E159" s="18"/>
      <c r="F159" s="18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</row>
    <row r="160" spans="1:30" ht="15" hidden="1" customHeight="1">
      <c r="A160" s="16"/>
      <c r="B160" s="17"/>
      <c r="C160" s="16"/>
      <c r="D160" s="16"/>
      <c r="E160" s="18"/>
      <c r="F160" s="18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</row>
    <row r="161" spans="1:30" ht="15" hidden="1" customHeight="1">
      <c r="A161" s="16"/>
      <c r="B161" s="17"/>
      <c r="C161" s="16"/>
      <c r="D161" s="16"/>
      <c r="E161" s="18"/>
      <c r="F161" s="18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</row>
    <row r="162" spans="1:30" ht="15" hidden="1" customHeight="1">
      <c r="A162" s="16"/>
      <c r="B162" s="17"/>
      <c r="C162" s="16"/>
      <c r="D162" s="16"/>
      <c r="E162" s="18"/>
      <c r="F162" s="18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</row>
    <row r="163" spans="1:30" ht="15" hidden="1" customHeight="1">
      <c r="A163" s="16"/>
      <c r="B163" s="17"/>
      <c r="C163" s="16"/>
      <c r="D163" s="16"/>
      <c r="E163" s="18"/>
      <c r="F163" s="18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</row>
    <row r="164" spans="1:30" ht="15" hidden="1" customHeight="1">
      <c r="A164" s="16"/>
      <c r="B164" s="17"/>
      <c r="C164" s="16"/>
      <c r="D164" s="16"/>
      <c r="E164" s="18"/>
      <c r="F164" s="18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</row>
    <row r="165" spans="1:30" ht="15" hidden="1" customHeight="1">
      <c r="A165" s="16"/>
      <c r="B165" s="17"/>
      <c r="C165" s="16"/>
      <c r="D165" s="16"/>
      <c r="E165" s="18"/>
      <c r="F165" s="18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</row>
    <row r="166" spans="1:30" ht="15" hidden="1" customHeight="1">
      <c r="A166" s="16"/>
      <c r="B166" s="17"/>
      <c r="C166" s="16"/>
      <c r="D166" s="16"/>
      <c r="E166" s="18"/>
      <c r="F166" s="18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</row>
    <row r="167" spans="1:30" ht="15" hidden="1" customHeight="1">
      <c r="A167" s="16"/>
      <c r="B167" s="17"/>
      <c r="C167" s="16"/>
      <c r="D167" s="16"/>
      <c r="E167" s="18"/>
      <c r="F167" s="18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</row>
    <row r="168" spans="1:30" ht="15" hidden="1" customHeight="1">
      <c r="A168" s="16"/>
      <c r="B168" s="17"/>
      <c r="C168" s="16"/>
      <c r="D168" s="16"/>
      <c r="E168" s="18"/>
      <c r="F168" s="18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</row>
    <row r="169" spans="1:30" ht="15" hidden="1" customHeight="1">
      <c r="A169" s="16"/>
      <c r="B169" s="17"/>
      <c r="C169" s="16"/>
      <c r="D169" s="16"/>
      <c r="E169" s="18"/>
      <c r="F169" s="18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</row>
    <row r="170" spans="1:30" ht="15" hidden="1" customHeight="1">
      <c r="A170" s="16"/>
      <c r="B170" s="17"/>
      <c r="C170" s="16"/>
      <c r="D170" s="16"/>
      <c r="E170" s="18"/>
      <c r="F170" s="18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</row>
    <row r="171" spans="1:30" ht="15" hidden="1" customHeight="1">
      <c r="A171" s="16"/>
      <c r="B171" s="17"/>
      <c r="C171" s="16"/>
      <c r="D171" s="16"/>
      <c r="E171" s="18"/>
      <c r="F171" s="18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</row>
    <row r="172" spans="1:30" ht="15" hidden="1" customHeight="1">
      <c r="A172" s="16"/>
      <c r="B172" s="17"/>
      <c r="C172" s="16"/>
      <c r="D172" s="16"/>
      <c r="E172" s="18"/>
      <c r="F172" s="18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</row>
    <row r="173" spans="1:30" ht="15" hidden="1" customHeight="1">
      <c r="A173" s="16"/>
      <c r="B173" s="17"/>
      <c r="C173" s="16"/>
      <c r="D173" s="16"/>
      <c r="E173" s="18"/>
      <c r="F173" s="18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</row>
    <row r="174" spans="1:30" ht="15" hidden="1" customHeight="1">
      <c r="A174" s="16"/>
      <c r="B174" s="17"/>
      <c r="C174" s="16"/>
      <c r="D174" s="16"/>
      <c r="E174" s="18"/>
      <c r="F174" s="18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</row>
    <row r="175" spans="1:30" ht="15" hidden="1" customHeight="1">
      <c r="A175" s="16"/>
      <c r="B175" s="17"/>
      <c r="C175" s="16"/>
      <c r="D175" s="16"/>
      <c r="E175" s="18"/>
      <c r="F175" s="18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</row>
    <row r="176" spans="1:30" ht="15" hidden="1" customHeight="1">
      <c r="A176" s="16"/>
      <c r="B176" s="17"/>
      <c r="C176" s="16"/>
      <c r="D176" s="16"/>
      <c r="E176" s="18"/>
      <c r="F176" s="18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</row>
    <row r="177" spans="1:30" ht="15" hidden="1" customHeight="1">
      <c r="A177" s="16"/>
      <c r="B177" s="17"/>
      <c r="C177" s="16"/>
      <c r="D177" s="16"/>
      <c r="E177" s="18"/>
      <c r="F177" s="18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</row>
    <row r="178" spans="1:30" ht="15" hidden="1" customHeight="1">
      <c r="A178" s="16"/>
      <c r="B178" s="17"/>
      <c r="C178" s="16"/>
      <c r="D178" s="16"/>
      <c r="E178" s="18"/>
      <c r="F178" s="18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:30" ht="15" hidden="1" customHeight="1">
      <c r="A179" s="16"/>
      <c r="B179" s="17"/>
      <c r="C179" s="16"/>
      <c r="D179" s="16"/>
      <c r="E179" s="18"/>
      <c r="F179" s="18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:30" ht="15" hidden="1" customHeight="1">
      <c r="A180" s="16"/>
      <c r="B180" s="17"/>
      <c r="C180" s="16"/>
      <c r="D180" s="16"/>
      <c r="E180" s="18"/>
      <c r="F180" s="18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:30" ht="15" hidden="1" customHeight="1">
      <c r="A181" s="16"/>
      <c r="B181" s="17"/>
      <c r="C181" s="16"/>
      <c r="D181" s="16"/>
      <c r="E181" s="18"/>
      <c r="F181" s="18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:30" ht="15" hidden="1" customHeight="1">
      <c r="A182" s="16"/>
      <c r="B182" s="17"/>
      <c r="C182" s="16"/>
      <c r="D182" s="16"/>
      <c r="E182" s="18"/>
      <c r="F182" s="18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:30" ht="15" hidden="1" customHeight="1">
      <c r="A183" s="16"/>
      <c r="B183" s="17"/>
      <c r="C183" s="16"/>
      <c r="D183" s="16"/>
      <c r="E183" s="18"/>
      <c r="F183" s="18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:30" ht="15" hidden="1" customHeight="1">
      <c r="A184" s="16"/>
      <c r="B184" s="17"/>
      <c r="C184" s="16"/>
      <c r="D184" s="16"/>
      <c r="E184" s="18"/>
      <c r="F184" s="18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:30" ht="15" hidden="1" customHeight="1">
      <c r="A185" s="16"/>
      <c r="B185" s="17"/>
      <c r="C185" s="16"/>
      <c r="D185" s="16"/>
      <c r="E185" s="18"/>
      <c r="F185" s="18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:30" ht="15" hidden="1" customHeight="1">
      <c r="A186" s="16"/>
      <c r="B186" s="17"/>
      <c r="C186" s="16"/>
      <c r="D186" s="16"/>
      <c r="E186" s="18"/>
      <c r="F186" s="18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:30" ht="15" hidden="1" customHeight="1">
      <c r="A187" s="16"/>
      <c r="B187" s="17"/>
      <c r="C187" s="16"/>
      <c r="D187" s="16"/>
      <c r="E187" s="18"/>
      <c r="F187" s="18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:30" ht="15" hidden="1" customHeight="1">
      <c r="A188" s="16"/>
      <c r="B188" s="17"/>
      <c r="C188" s="16"/>
      <c r="D188" s="16"/>
      <c r="E188" s="18"/>
      <c r="F188" s="18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:30" ht="15" hidden="1" customHeight="1">
      <c r="A189" s="16"/>
      <c r="B189" s="17"/>
      <c r="C189" s="16"/>
      <c r="D189" s="16"/>
      <c r="E189" s="18"/>
      <c r="F189" s="18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:30" ht="15" hidden="1" customHeight="1">
      <c r="A190" s="16"/>
      <c r="B190" s="17"/>
      <c r="C190" s="16"/>
      <c r="D190" s="16"/>
      <c r="E190" s="18"/>
      <c r="F190" s="18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:30" ht="15" hidden="1" customHeight="1">
      <c r="A191" s="16"/>
      <c r="B191" s="17"/>
      <c r="C191" s="16"/>
      <c r="D191" s="16"/>
      <c r="E191" s="18"/>
      <c r="F191" s="18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  <row r="192" spans="1:30" ht="15" hidden="1" customHeight="1">
      <c r="A192" s="16"/>
      <c r="B192" s="17"/>
      <c r="C192" s="16"/>
      <c r="D192" s="16"/>
      <c r="E192" s="18"/>
      <c r="F192" s="18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</row>
    <row r="193" spans="1:30" ht="15" hidden="1" customHeight="1">
      <c r="A193" s="16"/>
      <c r="B193" s="17"/>
      <c r="C193" s="16"/>
      <c r="D193" s="16"/>
      <c r="E193" s="18"/>
      <c r="F193" s="18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</row>
    <row r="194" spans="1:30" ht="15" hidden="1" customHeight="1">
      <c r="A194" s="16"/>
      <c r="B194" s="17"/>
      <c r="C194" s="16"/>
      <c r="D194" s="16"/>
      <c r="E194" s="18"/>
      <c r="F194" s="18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</row>
    <row r="195" spans="1:30" ht="15" hidden="1" customHeight="1">
      <c r="A195" s="16"/>
      <c r="B195" s="17"/>
      <c r="C195" s="16"/>
      <c r="D195" s="16"/>
      <c r="E195" s="18"/>
      <c r="F195" s="18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</row>
    <row r="196" spans="1:30" ht="15" hidden="1" customHeight="1">
      <c r="A196" s="16"/>
      <c r="B196" s="17"/>
      <c r="C196" s="16"/>
      <c r="D196" s="16"/>
      <c r="E196" s="18"/>
      <c r="F196" s="18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</row>
    <row r="197" spans="1:30" ht="15" hidden="1" customHeight="1">
      <c r="A197" s="16"/>
      <c r="B197" s="17"/>
      <c r="C197" s="16"/>
      <c r="D197" s="16"/>
      <c r="E197" s="18"/>
      <c r="F197" s="18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</row>
    <row r="198" spans="1:30" ht="15" hidden="1" customHeight="1">
      <c r="A198" s="16"/>
      <c r="B198" s="17"/>
      <c r="C198" s="16"/>
      <c r="D198" s="16"/>
      <c r="E198" s="18"/>
      <c r="F198" s="18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</row>
    <row r="199" spans="1:30" ht="15" hidden="1" customHeight="1">
      <c r="A199" s="16"/>
      <c r="B199" s="17"/>
      <c r="C199" s="16"/>
      <c r="D199" s="16"/>
      <c r="E199" s="18"/>
      <c r="F199" s="18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</row>
    <row r="200" spans="1:30" ht="15" hidden="1" customHeight="1">
      <c r="A200" s="16"/>
      <c r="B200" s="17"/>
      <c r="C200" s="16"/>
      <c r="D200" s="16"/>
      <c r="E200" s="18"/>
      <c r="F200" s="18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</row>
    <row r="201" spans="1:30" ht="15" hidden="1" customHeight="1">
      <c r="A201" s="16"/>
      <c r="B201" s="17"/>
      <c r="C201" s="16"/>
      <c r="D201" s="16"/>
      <c r="E201" s="18"/>
      <c r="F201" s="18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</row>
    <row r="202" spans="1:30" ht="15" hidden="1" customHeight="1">
      <c r="A202" s="16"/>
      <c r="B202" s="17"/>
      <c r="C202" s="16"/>
      <c r="D202" s="16"/>
      <c r="E202" s="18"/>
      <c r="F202" s="18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</row>
    <row r="203" spans="1:30" ht="15" hidden="1" customHeight="1">
      <c r="A203" s="16"/>
      <c r="B203" s="17"/>
      <c r="C203" s="16"/>
      <c r="D203" s="16"/>
      <c r="E203" s="18"/>
      <c r="F203" s="18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</row>
    <row r="204" spans="1:30" ht="15" hidden="1" customHeight="1">
      <c r="A204" s="16"/>
      <c r="B204" s="17"/>
      <c r="C204" s="16"/>
      <c r="D204" s="16"/>
      <c r="E204" s="18"/>
      <c r="F204" s="18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</row>
    <row r="205" spans="1:30" ht="15" hidden="1" customHeight="1">
      <c r="A205" s="16"/>
      <c r="B205" s="17"/>
      <c r="C205" s="16"/>
      <c r="D205" s="16"/>
      <c r="E205" s="18"/>
      <c r="F205" s="18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</row>
    <row r="206" spans="1:30" ht="15" hidden="1" customHeight="1">
      <c r="A206" s="16"/>
      <c r="B206" s="17"/>
      <c r="C206" s="16"/>
      <c r="D206" s="16"/>
      <c r="E206" s="18"/>
      <c r="F206" s="18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</row>
    <row r="207" spans="1:30" ht="15" hidden="1" customHeight="1">
      <c r="A207" s="16"/>
      <c r="B207" s="17"/>
      <c r="C207" s="16"/>
      <c r="D207" s="16"/>
      <c r="E207" s="18"/>
      <c r="F207" s="18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</row>
    <row r="208" spans="1:30" ht="15" hidden="1" customHeight="1">
      <c r="A208" s="16"/>
      <c r="B208" s="17"/>
      <c r="C208" s="16"/>
      <c r="D208" s="16"/>
      <c r="E208" s="18"/>
      <c r="F208" s="18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</row>
    <row r="209" spans="1:30" ht="15" hidden="1" customHeight="1">
      <c r="A209" s="16"/>
      <c r="B209" s="17"/>
      <c r="C209" s="16"/>
      <c r="D209" s="16"/>
      <c r="E209" s="18"/>
      <c r="F209" s="18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</row>
    <row r="210" spans="1:30" ht="15" hidden="1" customHeight="1">
      <c r="A210" s="16"/>
      <c r="B210" s="17"/>
      <c r="C210" s="16"/>
      <c r="D210" s="16"/>
      <c r="E210" s="18"/>
      <c r="F210" s="18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</row>
    <row r="211" spans="1:30" ht="15" hidden="1" customHeight="1">
      <c r="A211" s="16"/>
      <c r="B211" s="17"/>
      <c r="C211" s="16"/>
      <c r="D211" s="16"/>
      <c r="E211" s="18"/>
      <c r="F211" s="18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</row>
    <row r="212" spans="1:30" ht="15" hidden="1" customHeight="1">
      <c r="A212" s="16"/>
      <c r="B212" s="17"/>
      <c r="C212" s="16"/>
      <c r="D212" s="16"/>
      <c r="E212" s="18"/>
      <c r="F212" s="18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</row>
    <row r="213" spans="1:30" ht="15" hidden="1" customHeight="1">
      <c r="A213" s="16"/>
      <c r="B213" s="17"/>
      <c r="C213" s="16"/>
      <c r="D213" s="16"/>
      <c r="E213" s="18"/>
      <c r="F213" s="18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</row>
    <row r="214" spans="1:30" ht="15" hidden="1" customHeight="1">
      <c r="A214" s="16"/>
      <c r="B214" s="17"/>
      <c r="C214" s="16"/>
      <c r="D214" s="16"/>
      <c r="E214" s="18"/>
      <c r="F214" s="18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</row>
    <row r="215" spans="1:30" ht="15" hidden="1" customHeight="1">
      <c r="A215" s="16"/>
      <c r="B215" s="17"/>
      <c r="C215" s="16"/>
      <c r="D215" s="16"/>
      <c r="E215" s="18"/>
      <c r="F215" s="18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</row>
    <row r="216" spans="1:30" ht="15" hidden="1" customHeight="1">
      <c r="A216" s="16"/>
      <c r="B216" s="17"/>
      <c r="C216" s="16"/>
      <c r="D216" s="16"/>
      <c r="E216" s="18"/>
      <c r="F216" s="18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</row>
    <row r="217" spans="1:30" ht="15" hidden="1" customHeight="1">
      <c r="A217" s="16"/>
      <c r="B217" s="17"/>
      <c r="C217" s="16"/>
      <c r="D217" s="16"/>
      <c r="E217" s="18"/>
      <c r="F217" s="18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</row>
    <row r="218" spans="1:30" ht="15" hidden="1" customHeight="1">
      <c r="A218" s="16"/>
      <c r="B218" s="17"/>
      <c r="C218" s="16"/>
      <c r="D218" s="16"/>
      <c r="E218" s="18"/>
      <c r="F218" s="18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</row>
    <row r="219" spans="1:30" ht="15" hidden="1" customHeight="1">
      <c r="A219" s="16"/>
      <c r="B219" s="17"/>
      <c r="C219" s="16"/>
      <c r="D219" s="16"/>
      <c r="E219" s="18"/>
      <c r="F219" s="18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</row>
    <row r="220" spans="1:30" ht="15" hidden="1" customHeight="1">
      <c r="A220" s="16"/>
      <c r="B220" s="17"/>
      <c r="C220" s="16"/>
      <c r="D220" s="16"/>
      <c r="E220" s="18"/>
      <c r="F220" s="18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</row>
    <row r="221" spans="1:30" ht="15" hidden="1" customHeight="1">
      <c r="A221" s="16"/>
      <c r="B221" s="17"/>
      <c r="C221" s="16"/>
      <c r="D221" s="16"/>
      <c r="E221" s="18"/>
      <c r="F221" s="18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</row>
    <row r="222" spans="1:30" ht="15" hidden="1" customHeight="1">
      <c r="A222" s="16"/>
      <c r="B222" s="17"/>
      <c r="C222" s="16"/>
      <c r="D222" s="16"/>
      <c r="E222" s="18"/>
      <c r="F222" s="18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</row>
    <row r="223" spans="1:30" ht="15" hidden="1" customHeight="1">
      <c r="A223" s="16"/>
      <c r="B223" s="17"/>
      <c r="C223" s="16"/>
      <c r="D223" s="16"/>
      <c r="E223" s="18"/>
      <c r="F223" s="18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</row>
    <row r="224" spans="1:30" ht="15" hidden="1" customHeight="1">
      <c r="A224" s="16"/>
      <c r="B224" s="17"/>
      <c r="C224" s="16"/>
      <c r="D224" s="16"/>
      <c r="E224" s="18"/>
      <c r="F224" s="18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</row>
    <row r="225" spans="1:30" ht="15" hidden="1" customHeight="1">
      <c r="A225" s="16"/>
      <c r="B225" s="17"/>
      <c r="C225" s="16"/>
      <c r="D225" s="16"/>
      <c r="E225" s="18"/>
      <c r="F225" s="18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</row>
    <row r="226" spans="1:30" ht="15" hidden="1" customHeight="1">
      <c r="A226" s="16"/>
      <c r="B226" s="17"/>
      <c r="C226" s="16"/>
      <c r="D226" s="16"/>
      <c r="E226" s="18"/>
      <c r="F226" s="18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</row>
    <row r="227" spans="1:30" ht="15" hidden="1" customHeight="1">
      <c r="A227" s="16"/>
      <c r="B227" s="17"/>
      <c r="C227" s="16"/>
      <c r="D227" s="16"/>
      <c r="E227" s="18"/>
      <c r="F227" s="18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</row>
    <row r="228" spans="1:30" ht="15" hidden="1" customHeight="1">
      <c r="A228" s="16"/>
      <c r="B228" s="17"/>
      <c r="C228" s="16"/>
      <c r="D228" s="16"/>
      <c r="E228" s="18"/>
      <c r="F228" s="18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</row>
    <row r="229" spans="1:30" ht="15" hidden="1" customHeight="1">
      <c r="A229" s="16"/>
      <c r="B229" s="17"/>
      <c r="C229" s="16"/>
      <c r="D229" s="16"/>
      <c r="E229" s="18"/>
      <c r="F229" s="18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</row>
    <row r="230" spans="1:30" ht="15" hidden="1" customHeight="1">
      <c r="A230" s="16"/>
      <c r="B230" s="17"/>
      <c r="C230" s="16"/>
      <c r="D230" s="16"/>
      <c r="E230" s="18"/>
      <c r="F230" s="18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</row>
    <row r="231" spans="1:30" ht="15" hidden="1" customHeight="1">
      <c r="A231" s="16"/>
      <c r="B231" s="17"/>
      <c r="C231" s="16"/>
      <c r="D231" s="16"/>
      <c r="E231" s="18"/>
      <c r="F231" s="18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</row>
    <row r="232" spans="1:30" ht="15" hidden="1" customHeight="1">
      <c r="A232" s="16"/>
      <c r="B232" s="17"/>
      <c r="C232" s="16"/>
      <c r="D232" s="16"/>
      <c r="E232" s="18"/>
      <c r="F232" s="18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</row>
    <row r="233" spans="1:30" ht="15" hidden="1" customHeight="1">
      <c r="A233" s="16"/>
      <c r="B233" s="17"/>
      <c r="C233" s="16"/>
      <c r="D233" s="16"/>
      <c r="E233" s="18"/>
      <c r="F233" s="18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</row>
    <row r="234" spans="1:30" ht="15" hidden="1" customHeight="1">
      <c r="A234" s="16"/>
      <c r="B234" s="17"/>
      <c r="C234" s="16"/>
      <c r="D234" s="16"/>
      <c r="E234" s="18"/>
      <c r="F234" s="18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</row>
    <row r="235" spans="1:30" ht="15" hidden="1" customHeight="1">
      <c r="A235" s="16"/>
      <c r="B235" s="17"/>
      <c r="C235" s="16"/>
      <c r="D235" s="16"/>
      <c r="E235" s="18"/>
      <c r="F235" s="18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</row>
    <row r="236" spans="1:30" ht="15" hidden="1" customHeight="1">
      <c r="A236" s="16"/>
      <c r="B236" s="17"/>
      <c r="C236" s="16"/>
      <c r="D236" s="16"/>
      <c r="E236" s="18"/>
      <c r="F236" s="18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</row>
    <row r="237" spans="1:30" ht="15" hidden="1" customHeight="1">
      <c r="A237" s="16"/>
      <c r="B237" s="17"/>
      <c r="C237" s="16"/>
      <c r="D237" s="16"/>
      <c r="E237" s="18"/>
      <c r="F237" s="18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</row>
    <row r="238" spans="1:30" ht="15" hidden="1" customHeight="1">
      <c r="A238" s="16"/>
      <c r="B238" s="17"/>
      <c r="C238" s="16"/>
      <c r="D238" s="16"/>
      <c r="E238" s="18"/>
      <c r="F238" s="18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</row>
    <row r="239" spans="1:30" ht="15" hidden="1" customHeight="1">
      <c r="A239" s="16"/>
      <c r="B239" s="17"/>
      <c r="C239" s="16"/>
      <c r="D239" s="16"/>
      <c r="E239" s="18"/>
      <c r="F239" s="18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</row>
    <row r="240" spans="1:30" ht="15" hidden="1" customHeight="1">
      <c r="A240" s="16"/>
      <c r="B240" s="17"/>
      <c r="C240" s="16"/>
      <c r="D240" s="16"/>
      <c r="E240" s="18"/>
      <c r="F240" s="18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</row>
    <row r="241" spans="1:30" ht="15" hidden="1" customHeight="1">
      <c r="A241" s="16"/>
      <c r="B241" s="17"/>
      <c r="C241" s="16"/>
      <c r="D241" s="16"/>
      <c r="E241" s="18"/>
      <c r="F241" s="18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</row>
    <row r="242" spans="1:30" ht="15" hidden="1" customHeight="1">
      <c r="A242" s="16"/>
      <c r="B242" s="17"/>
      <c r="C242" s="16"/>
      <c r="D242" s="16"/>
      <c r="E242" s="18"/>
      <c r="F242" s="18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</row>
    <row r="243" spans="1:30" ht="15" hidden="1" customHeight="1">
      <c r="A243" s="16"/>
      <c r="B243" s="17"/>
      <c r="C243" s="16"/>
      <c r="D243" s="16"/>
      <c r="E243" s="18"/>
      <c r="F243" s="18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</row>
    <row r="244" spans="1:30" ht="15" hidden="1" customHeight="1">
      <c r="A244" s="16"/>
      <c r="B244" s="17"/>
      <c r="C244" s="16"/>
      <c r="D244" s="16"/>
      <c r="E244" s="18"/>
      <c r="F244" s="18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</row>
    <row r="245" spans="1:30" ht="15" hidden="1" customHeight="1">
      <c r="A245" s="16"/>
      <c r="B245" s="17"/>
      <c r="C245" s="16"/>
      <c r="D245" s="16"/>
      <c r="E245" s="18"/>
      <c r="F245" s="18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</row>
    <row r="246" spans="1:30" ht="15" hidden="1" customHeight="1">
      <c r="A246" s="16"/>
      <c r="B246" s="17"/>
      <c r="C246" s="16"/>
      <c r="D246" s="16"/>
      <c r="E246" s="18"/>
      <c r="F246" s="18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</row>
    <row r="247" spans="1:30" ht="15" hidden="1" customHeight="1">
      <c r="A247" s="16"/>
      <c r="B247" s="17"/>
      <c r="C247" s="16"/>
      <c r="D247" s="16"/>
      <c r="E247" s="18"/>
      <c r="F247" s="18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</row>
    <row r="248" spans="1:30" ht="15" hidden="1" customHeight="1">
      <c r="A248" s="16"/>
      <c r="B248" s="17"/>
      <c r="C248" s="16"/>
      <c r="D248" s="16"/>
      <c r="E248" s="18"/>
      <c r="F248" s="18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</row>
    <row r="249" spans="1:30" ht="15" hidden="1" customHeight="1">
      <c r="A249" s="16"/>
      <c r="B249" s="17"/>
      <c r="C249" s="16"/>
      <c r="D249" s="16"/>
      <c r="E249" s="18"/>
      <c r="F249" s="18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</row>
    <row r="250" spans="1:30" ht="15" hidden="1" customHeight="1">
      <c r="A250" s="16"/>
      <c r="B250" s="17"/>
      <c r="C250" s="16"/>
      <c r="D250" s="16"/>
      <c r="E250" s="18"/>
      <c r="F250" s="18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</row>
    <row r="251" spans="1:30" ht="15" hidden="1" customHeight="1">
      <c r="A251" s="16"/>
      <c r="B251" s="17"/>
      <c r="C251" s="16"/>
      <c r="D251" s="16"/>
      <c r="E251" s="18"/>
      <c r="F251" s="18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</row>
    <row r="252" spans="1:30" ht="15" hidden="1" customHeight="1">
      <c r="A252" s="16"/>
      <c r="B252" s="17"/>
      <c r="C252" s="16"/>
      <c r="D252" s="16"/>
      <c r="E252" s="18"/>
      <c r="F252" s="18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</row>
    <row r="253" spans="1:30" ht="15" hidden="1" customHeight="1">
      <c r="A253" s="16"/>
      <c r="B253" s="17"/>
      <c r="C253" s="16"/>
      <c r="D253" s="16"/>
      <c r="E253" s="18"/>
      <c r="F253" s="18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</row>
    <row r="254" spans="1:30" ht="15" hidden="1" customHeight="1">
      <c r="A254" s="16"/>
      <c r="B254" s="17"/>
      <c r="C254" s="16"/>
      <c r="D254" s="16"/>
      <c r="E254" s="18"/>
      <c r="F254" s="18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</row>
    <row r="255" spans="1:30" ht="15" hidden="1" customHeight="1">
      <c r="A255" s="16"/>
      <c r="B255" s="17"/>
      <c r="C255" s="16"/>
      <c r="D255" s="16"/>
      <c r="E255" s="18"/>
      <c r="F255" s="18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</row>
    <row r="256" spans="1:30" ht="15" hidden="1" customHeight="1">
      <c r="A256" s="16"/>
      <c r="B256" s="17"/>
      <c r="C256" s="16"/>
      <c r="D256" s="16"/>
      <c r="E256" s="18"/>
      <c r="F256" s="18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</row>
    <row r="257" spans="1:30" ht="15" hidden="1" customHeight="1">
      <c r="A257" s="16"/>
      <c r="B257" s="17"/>
      <c r="C257" s="16"/>
      <c r="D257" s="16"/>
      <c r="E257" s="18"/>
      <c r="F257" s="18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</row>
    <row r="258" spans="1:30" ht="15" hidden="1" customHeight="1">
      <c r="A258" s="16"/>
      <c r="B258" s="17"/>
      <c r="C258" s="16"/>
      <c r="D258" s="16"/>
      <c r="E258" s="18"/>
      <c r="F258" s="18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</row>
    <row r="259" spans="1:30" ht="15" hidden="1" customHeight="1">
      <c r="A259" s="16"/>
      <c r="B259" s="17"/>
      <c r="C259" s="16"/>
      <c r="D259" s="16"/>
      <c r="E259" s="18"/>
      <c r="F259" s="18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</row>
    <row r="260" spans="1:30" ht="15" hidden="1" customHeight="1">
      <c r="A260" s="16"/>
      <c r="B260" s="17"/>
      <c r="C260" s="16"/>
      <c r="D260" s="16"/>
      <c r="E260" s="18"/>
      <c r="F260" s="18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</row>
    <row r="261" spans="1:30" ht="15" hidden="1" customHeight="1">
      <c r="A261" s="16"/>
      <c r="B261" s="17"/>
      <c r="C261" s="16"/>
      <c r="D261" s="16"/>
      <c r="E261" s="18"/>
      <c r="F261" s="18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</row>
    <row r="262" spans="1:30" ht="15" hidden="1" customHeight="1">
      <c r="A262" s="16"/>
      <c r="B262" s="17"/>
      <c r="C262" s="16"/>
      <c r="D262" s="16"/>
      <c r="E262" s="18"/>
      <c r="F262" s="18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</row>
    <row r="263" spans="1:30" ht="15" hidden="1" customHeight="1">
      <c r="A263" s="16"/>
      <c r="B263" s="17"/>
      <c r="C263" s="16"/>
      <c r="D263" s="16"/>
      <c r="E263" s="18"/>
      <c r="F263" s="18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</row>
    <row r="264" spans="1:30" ht="15" hidden="1" customHeight="1">
      <c r="A264" s="16"/>
      <c r="B264" s="17"/>
      <c r="C264" s="16"/>
      <c r="D264" s="16"/>
      <c r="E264" s="18"/>
      <c r="F264" s="18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</row>
    <row r="265" spans="1:30" ht="15" hidden="1" customHeight="1">
      <c r="A265" s="16"/>
      <c r="B265" s="17"/>
      <c r="C265" s="16"/>
      <c r="D265" s="16"/>
      <c r="E265" s="18"/>
      <c r="F265" s="18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</row>
    <row r="266" spans="1:30" ht="15" hidden="1" customHeight="1">
      <c r="A266" s="16"/>
      <c r="B266" s="17"/>
      <c r="C266" s="16"/>
      <c r="D266" s="16"/>
      <c r="E266" s="18"/>
      <c r="F266" s="18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</row>
    <row r="267" spans="1:30" ht="15" hidden="1" customHeight="1">
      <c r="A267" s="16"/>
      <c r="B267" s="17"/>
      <c r="C267" s="16"/>
      <c r="D267" s="16"/>
      <c r="E267" s="18"/>
      <c r="F267" s="18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</row>
    <row r="268" spans="1:30" ht="15" hidden="1" customHeight="1">
      <c r="A268" s="16"/>
      <c r="B268" s="17"/>
      <c r="C268" s="16"/>
      <c r="D268" s="16"/>
      <c r="E268" s="18"/>
      <c r="F268" s="18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</row>
    <row r="269" spans="1:30" ht="15" hidden="1" customHeight="1">
      <c r="A269" s="16"/>
      <c r="B269" s="17"/>
      <c r="C269" s="16"/>
      <c r="D269" s="16"/>
      <c r="E269" s="18"/>
      <c r="F269" s="18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</row>
    <row r="270" spans="1:30" ht="15" hidden="1" customHeight="1">
      <c r="A270" s="16"/>
      <c r="B270" s="17"/>
      <c r="C270" s="16"/>
      <c r="D270" s="16"/>
      <c r="E270" s="18"/>
      <c r="F270" s="18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</row>
    <row r="271" spans="1:30" ht="15" hidden="1" customHeight="1">
      <c r="A271" s="16"/>
      <c r="B271" s="17"/>
      <c r="C271" s="16"/>
      <c r="D271" s="16"/>
      <c r="E271" s="18"/>
      <c r="F271" s="18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</row>
    <row r="272" spans="1:30" ht="15" hidden="1" customHeight="1">
      <c r="A272" s="16"/>
      <c r="B272" s="17"/>
      <c r="C272" s="16"/>
      <c r="D272" s="16"/>
      <c r="E272" s="18"/>
      <c r="F272" s="18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</row>
    <row r="273" spans="1:30" ht="15" hidden="1" customHeight="1">
      <c r="A273" s="16"/>
      <c r="B273" s="17"/>
      <c r="C273" s="16"/>
      <c r="D273" s="16"/>
      <c r="E273" s="18"/>
      <c r="F273" s="18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</row>
    <row r="274" spans="1:30" ht="15" hidden="1" customHeight="1">
      <c r="A274" s="16"/>
      <c r="B274" s="17"/>
      <c r="C274" s="16"/>
      <c r="D274" s="16"/>
      <c r="E274" s="18"/>
      <c r="F274" s="18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</row>
    <row r="275" spans="1:30" ht="15" hidden="1" customHeight="1">
      <c r="A275" s="16"/>
      <c r="B275" s="17"/>
      <c r="C275" s="16"/>
      <c r="D275" s="16"/>
      <c r="E275" s="18"/>
      <c r="F275" s="18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</row>
    <row r="276" spans="1:30" ht="15" hidden="1" customHeight="1">
      <c r="A276" s="16"/>
      <c r="B276" s="17"/>
      <c r="C276" s="16"/>
      <c r="D276" s="16"/>
      <c r="E276" s="18"/>
      <c r="F276" s="18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</row>
    <row r="277" spans="1:30" ht="15" hidden="1" customHeight="1">
      <c r="A277" s="16"/>
      <c r="B277" s="17"/>
      <c r="C277" s="16"/>
      <c r="D277" s="16"/>
      <c r="E277" s="18"/>
      <c r="F277" s="18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</row>
    <row r="278" spans="1:30" ht="15" hidden="1" customHeight="1">
      <c r="A278" s="16"/>
      <c r="B278" s="17"/>
      <c r="C278" s="16"/>
      <c r="D278" s="16"/>
      <c r="E278" s="18"/>
      <c r="F278" s="18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</row>
    <row r="279" spans="1:30" ht="15" hidden="1" customHeight="1">
      <c r="A279" s="16"/>
      <c r="B279" s="17"/>
      <c r="C279" s="16"/>
      <c r="D279" s="16"/>
      <c r="E279" s="18"/>
      <c r="F279" s="18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</row>
    <row r="280" spans="1:30" ht="15" hidden="1" customHeight="1">
      <c r="A280" s="16"/>
      <c r="B280" s="17"/>
      <c r="C280" s="16"/>
      <c r="D280" s="16"/>
      <c r="E280" s="18"/>
      <c r="F280" s="18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</row>
    <row r="281" spans="1:30" ht="15" hidden="1" customHeight="1">
      <c r="A281" s="16"/>
      <c r="B281" s="17"/>
      <c r="C281" s="16"/>
      <c r="D281" s="16"/>
      <c r="E281" s="18"/>
      <c r="F281" s="18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</row>
    <row r="282" spans="1:30" ht="15" hidden="1" customHeight="1">
      <c r="A282" s="16"/>
      <c r="B282" s="17"/>
      <c r="C282" s="16"/>
      <c r="D282" s="16"/>
      <c r="E282" s="18"/>
      <c r="F282" s="18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</row>
    <row r="283" spans="1:30" ht="15" hidden="1" customHeight="1">
      <c r="A283" s="16"/>
      <c r="B283" s="17"/>
      <c r="C283" s="16"/>
      <c r="D283" s="16"/>
      <c r="E283" s="18"/>
      <c r="F283" s="18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</row>
    <row r="284" spans="1:30" ht="15" hidden="1" customHeight="1">
      <c r="A284" s="16"/>
      <c r="B284" s="17"/>
      <c r="C284" s="16"/>
      <c r="D284" s="16"/>
      <c r="E284" s="18"/>
      <c r="F284" s="18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</row>
    <row r="285" spans="1:30" ht="15" hidden="1" customHeight="1">
      <c r="A285" s="16"/>
      <c r="B285" s="17"/>
      <c r="C285" s="16"/>
      <c r="D285" s="16"/>
      <c r="E285" s="18"/>
      <c r="F285" s="18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</row>
    <row r="286" spans="1:30" ht="15" hidden="1" customHeight="1">
      <c r="A286" s="16"/>
      <c r="B286" s="17"/>
      <c r="C286" s="16"/>
      <c r="D286" s="16"/>
      <c r="E286" s="18"/>
      <c r="F286" s="18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</row>
    <row r="287" spans="1:30" ht="15" hidden="1" customHeight="1">
      <c r="A287" s="16"/>
      <c r="B287" s="17"/>
      <c r="C287" s="16"/>
      <c r="D287" s="16"/>
      <c r="E287" s="18"/>
      <c r="F287" s="18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</row>
    <row r="288" spans="1:30" ht="15" hidden="1" customHeight="1">
      <c r="A288" s="16"/>
      <c r="B288" s="17"/>
      <c r="C288" s="16"/>
      <c r="D288" s="16"/>
      <c r="E288" s="18"/>
      <c r="F288" s="18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</row>
    <row r="289" spans="1:30" ht="15" hidden="1" customHeight="1">
      <c r="A289" s="16"/>
      <c r="B289" s="17"/>
      <c r="C289" s="16"/>
      <c r="D289" s="16"/>
      <c r="E289" s="18"/>
      <c r="F289" s="18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</row>
    <row r="290" spans="1:30" ht="15" hidden="1" customHeight="1">
      <c r="A290" s="16"/>
      <c r="B290" s="17"/>
      <c r="C290" s="16"/>
      <c r="D290" s="16"/>
      <c r="E290" s="18"/>
      <c r="F290" s="18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</row>
    <row r="291" spans="1:30" ht="15" hidden="1" customHeight="1">
      <c r="A291" s="16"/>
      <c r="B291" s="17"/>
      <c r="C291" s="16"/>
      <c r="D291" s="16"/>
      <c r="E291" s="18"/>
      <c r="F291" s="18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</row>
    <row r="292" spans="1:30" ht="15" hidden="1" customHeight="1">
      <c r="A292" s="16"/>
      <c r="B292" s="17"/>
      <c r="C292" s="16"/>
      <c r="D292" s="16"/>
      <c r="E292" s="18"/>
      <c r="F292" s="18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</row>
    <row r="293" spans="1:30" ht="15" hidden="1" customHeight="1">
      <c r="A293" s="16"/>
      <c r="B293" s="17"/>
      <c r="C293" s="16"/>
      <c r="D293" s="16"/>
      <c r="E293" s="18"/>
      <c r="F293" s="18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</row>
    <row r="294" spans="1:30" ht="15" hidden="1" customHeight="1">
      <c r="A294" s="16"/>
      <c r="B294" s="17"/>
      <c r="C294" s="16"/>
      <c r="D294" s="16"/>
      <c r="E294" s="18"/>
      <c r="F294" s="18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</row>
    <row r="295" spans="1:30" ht="15" hidden="1" customHeight="1">
      <c r="A295" s="16"/>
      <c r="B295" s="17"/>
      <c r="C295" s="16"/>
      <c r="D295" s="16"/>
      <c r="E295" s="18"/>
      <c r="F295" s="18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</row>
    <row r="296" spans="1:30" ht="15" hidden="1" customHeight="1">
      <c r="A296" s="16"/>
      <c r="B296" s="17"/>
      <c r="C296" s="16"/>
      <c r="D296" s="16"/>
      <c r="E296" s="18"/>
      <c r="F296" s="18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</row>
    <row r="297" spans="1:30" ht="15" hidden="1" customHeight="1">
      <c r="A297" s="2"/>
      <c r="B297" s="17"/>
      <c r="C297" s="16"/>
      <c r="D297" s="16"/>
      <c r="E297" s="18"/>
      <c r="F297" s="18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</row>
    <row r="298" spans="1:30" ht="15" hidden="1" customHeight="1">
      <c r="A298" s="2"/>
      <c r="B298" s="17"/>
      <c r="C298" s="16"/>
      <c r="D298" s="16"/>
      <c r="E298" s="18"/>
      <c r="F298" s="18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</row>
    <row r="299" spans="1:30" ht="15.7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hidden="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hidden="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hidden="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hidden="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hidden="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hidden="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hidden="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hidden="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hidden="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hidden="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hidden="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hidden="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hidden="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hidden="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hidden="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hidden="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hidden="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hidden="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hidden="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hidden="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hidden="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hidden="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hidden="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hidden="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hidden="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hidden="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hidden="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hidden="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hidden="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hidden="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hidden="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hidden="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hidden="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hidden="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hidden="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hidden="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hidden="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hidden="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hidden="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hidden="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hidden="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hidden="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hidden="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hidden="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hidden="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hidden="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hidden="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hidden="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hidden="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hidden="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hidden="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hidden="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hidden="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hidden="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hidden="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hidden="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hidden="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hidden="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hidden="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hidden="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hidden="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hidden="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hidden="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hidden="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hidden="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hidden="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hidden="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hidden="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hidden="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hidden="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hidden="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hidden="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hidden="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hidden="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hidden="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hidden="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hidden="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hidden="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hidden="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hidden="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hidden="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hidden="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hidden="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hidden="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hidden="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hidden="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hidden="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hidden="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hidden="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hidden="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hidden="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hidden="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hidden="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hidden="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hidden="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hidden="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hidden="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hidden="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hidden="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hidden="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hidden="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hidden="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hidden="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hidden="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hidden="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hidden="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hidden="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hidden="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hidden="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hidden="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hidden="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hidden="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hidden="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hidden="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hidden="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hidden="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hidden="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hidden="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hidden="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hidden="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hidden="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hidden="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hidden="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hidden="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hidden="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hidden="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hidden="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hidden="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hidden="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hidden="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hidden="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hidden="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hidden="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hidden="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hidden="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hidden="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hidden="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hidden="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hidden="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hidden="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hidden="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hidden="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hidden="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hidden="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hidden="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hidden="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hidden="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hidden="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hidden="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hidden="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hidden="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hidden="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hidden="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hidden="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hidden="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hidden="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hidden="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hidden="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hidden="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hidden="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hidden="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hidden="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hidden="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hidden="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hidden="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hidden="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hidden="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hidden="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hidden="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hidden="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hidden="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hidden="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hidden="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hidden="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hidden="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hidden="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hidden="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hidden="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hidden="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hidden="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hidden="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hidden="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hidden="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hidden="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hidden="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hidden="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hidden="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hidden="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hidden="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hidden="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hidden="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hidden="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hidden="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hidden="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hidden="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hidden="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hidden="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hidden="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hidden="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hidden="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hidden="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hidden="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hidden="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hidden="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hidden="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hidden="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hidden="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hidden="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hidden="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hidden="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hidden="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hidden="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hidden="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hidden="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hidden="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hidden="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hidden="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hidden="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hidden="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hidden="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hidden="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hidden="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hidden="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hidden="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hidden="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hidden="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hidden="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hidden="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hidden="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hidden="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hidden="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hidden="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hidden="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hidden="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hidden="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hidden="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hidden="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hidden="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hidden="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hidden="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hidden="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hidden="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hidden="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hidden="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hidden="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hidden="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hidden="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hidden="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hidden="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hidden="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hidden="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hidden="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hidden="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hidden="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hidden="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hidden="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hidden="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hidden="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hidden="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hidden="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hidden="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hidden="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hidden="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hidden="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hidden="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hidden="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hidden="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hidden="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hidden="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hidden="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hidden="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hidden="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hidden="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hidden="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hidden="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hidden="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hidden="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hidden="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hidden="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hidden="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hidden="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hidden="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hidden="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hidden="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hidden="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hidden="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hidden="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hidden="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hidden="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hidden="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hidden="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hidden="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hidden="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hidden="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hidden="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hidden="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hidden="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hidden="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hidden="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hidden="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hidden="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hidden="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hidden="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hidden="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hidden="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hidden="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hidden="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hidden="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hidden="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hidden="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hidden="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hidden="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hidden="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hidden="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hidden="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hidden="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hidden="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hidden="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hidden="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hidden="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hidden="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hidden="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hidden="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hidden="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hidden="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hidden="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hidden="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hidden="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hidden="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hidden="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hidden="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hidden="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hidden="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hidden="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hidden="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hidden="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hidden="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hidden="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hidden="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hidden="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hidden="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hidden="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hidden="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hidden="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hidden="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hidden="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hidden="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hidden="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hidden="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hidden="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hidden="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hidden="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hidden="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hidden="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hidden="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hidden="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hidden="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hidden="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hidden="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hidden="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hidden="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hidden="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hidden="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hidden="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hidden="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hidden="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hidden="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hidden="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hidden="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hidden="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hidden="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hidden="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hidden="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hidden="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hidden="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hidden="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hidden="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hidden="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hidden="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hidden="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hidden="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hidden="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hidden="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hidden="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hidden="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hidden="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hidden="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hidden="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hidden="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hidden="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hidden="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hidden="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hidden="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hidden="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hidden="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hidden="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hidden="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hidden="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hidden="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hidden="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hidden="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hidden="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hidden="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hidden="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hidden="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hidden="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hidden="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hidden="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hidden="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hidden="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hidden="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hidden="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hidden="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hidden="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hidden="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hidden="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hidden="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hidden="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hidden="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hidden="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hidden="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hidden="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hidden="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hidden="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hidden="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hidden="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hidden="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hidden="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hidden="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hidden="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hidden="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hidden="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hidden="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hidden="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hidden="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hidden="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hidden="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hidden="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hidden="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hidden="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hidden="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hidden="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hidden="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hidden="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hidden="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hidden="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hidden="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hidden="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hidden="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hidden="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hidden="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hidden="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hidden="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hidden="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hidden="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hidden="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hidden="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hidden="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hidden="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hidden="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hidden="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hidden="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hidden="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hidden="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hidden="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hidden="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hidden="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hidden="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hidden="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hidden="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hidden="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hidden="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hidden="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hidden="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hidden="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hidden="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hidden="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hidden="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hidden="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hidden="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hidden="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hidden="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hidden="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hidden="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hidden="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hidden="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hidden="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hidden="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hidden="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hidden="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hidden="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hidden="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hidden="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hidden="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hidden="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hidden="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hidden="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hidden="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hidden="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hidden="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hidden="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hidden="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hidden="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hidden="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hidden="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hidden="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hidden="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hidden="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hidden="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hidden="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hidden="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hidden="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hidden="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hidden="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hidden="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hidden="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hidden="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hidden="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hidden="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hidden="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hidden="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hidden="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hidden="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hidden="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hidden="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hidden="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hidden="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hidden="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hidden="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hidden="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hidden="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hidden="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hidden="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hidden="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hidden="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hidden="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hidden="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hidden="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hidden="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hidden="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hidden="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hidden="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hidden="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hidden="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hidden="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hidden="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hidden="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hidden="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hidden="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hidden="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hidden="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hidden="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hidden="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hidden="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hidden="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hidden="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hidden="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hidden="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hidden="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hidden="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hidden="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hidden="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hidden="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hidden="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hidden="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hidden="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hidden="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hidden="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hidden="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hidden="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hidden="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hidden="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hidden="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hidden="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hidden="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hidden="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hidden="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hidden="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hidden="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hidden="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hidden="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hidden="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hidden="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hidden="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hidden="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hidden="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hidden="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hidden="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hidden="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hidden="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hidden="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hidden="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hidden="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hidden="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hidden="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hidden="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hidden="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hidden="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hidden="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hidden="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hidden="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hidden="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hidden="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hidden="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hidden="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hidden="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hidden="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hidden="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hidden="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hidden="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hidden="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hidden="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hidden="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hidden="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hidden="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hidden="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hidden="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hidden="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hidden="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hidden="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hidden="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hidden="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hidden="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hidden="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hidden="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hidden="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hidden="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hidden="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hidden="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hidden="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hidden="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hidden="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hidden="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hidden="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hidden="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hidden="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hidden="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hidden="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hidden="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hidden="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hidden="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hidden="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hidden="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hidden="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hidden="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hidden="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hidden="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hidden="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hidden="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hidden="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hidden="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hidden="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hidden="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hidden="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hidden="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hidden="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hidden="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hidden="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hidden="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hidden="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hidden="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hidden="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hidden="1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hidden="1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autoFilter ref="A11:AD98" xr:uid="{00000000-0009-0000-0000-000000000000}"/>
  <mergeCells count="64">
    <mergeCell ref="A4:B4"/>
    <mergeCell ref="C4:AD4"/>
    <mergeCell ref="Q8:R8"/>
    <mergeCell ref="S8:T8"/>
    <mergeCell ref="Q9:R9"/>
    <mergeCell ref="S9:T9"/>
    <mergeCell ref="U8:V8"/>
    <mergeCell ref="W8:X8"/>
    <mergeCell ref="U9:V9"/>
    <mergeCell ref="A9:D9"/>
    <mergeCell ref="M8:N8"/>
    <mergeCell ref="O8:P8"/>
    <mergeCell ref="G9:H9"/>
    <mergeCell ref="I9:J9"/>
    <mergeCell ref="K9:L9"/>
    <mergeCell ref="M9:N9"/>
    <mergeCell ref="A2:B2"/>
    <mergeCell ref="C2:AD2"/>
    <mergeCell ref="A3:B3"/>
    <mergeCell ref="C3:AD3"/>
    <mergeCell ref="A1:X1"/>
    <mergeCell ref="Y1:AD1"/>
    <mergeCell ref="AC9:AD9"/>
    <mergeCell ref="A5:B5"/>
    <mergeCell ref="C5:AD5"/>
    <mergeCell ref="A7:D7"/>
    <mergeCell ref="A8:D8"/>
    <mergeCell ref="G8:H8"/>
    <mergeCell ref="I8:J8"/>
    <mergeCell ref="K8:L8"/>
    <mergeCell ref="AC8:AD8"/>
    <mergeCell ref="W9:X9"/>
    <mergeCell ref="Y8:Z8"/>
    <mergeCell ref="AA8:AB8"/>
    <mergeCell ref="Y9:Z9"/>
    <mergeCell ref="AA9:AB9"/>
    <mergeCell ref="O9:P9"/>
    <mergeCell ref="AA10:AB10"/>
    <mergeCell ref="AC10:AD10"/>
    <mergeCell ref="B55:B66"/>
    <mergeCell ref="B67:B68"/>
    <mergeCell ref="B69:B70"/>
    <mergeCell ref="Q10:R10"/>
    <mergeCell ref="S10:T10"/>
    <mergeCell ref="U10:V10"/>
    <mergeCell ref="W10:X10"/>
    <mergeCell ref="Y10:Z10"/>
    <mergeCell ref="M10:N10"/>
    <mergeCell ref="O10:P10"/>
    <mergeCell ref="A10:F10"/>
    <mergeCell ref="G10:H10"/>
    <mergeCell ref="I10:J10"/>
    <mergeCell ref="K10:L10"/>
    <mergeCell ref="B71:B74"/>
    <mergeCell ref="B75:B89"/>
    <mergeCell ref="B90:B94"/>
    <mergeCell ref="B95:B98"/>
    <mergeCell ref="B12:B14"/>
    <mergeCell ref="B15:B33"/>
    <mergeCell ref="B34:B37"/>
    <mergeCell ref="B38:B39"/>
    <mergeCell ref="B41:B47"/>
    <mergeCell ref="B48:B51"/>
    <mergeCell ref="B52:B54"/>
  </mergeCells>
  <conditionalFormatting sqref="G7">
    <cfRule type="cellIs" dxfId="6" priority="3" operator="equal">
      <formula>"""P"""</formula>
    </cfRule>
  </conditionalFormatting>
  <conditionalFormatting sqref="G11">
    <cfRule type="cellIs" dxfId="5" priority="1" operator="equal">
      <formula>"""P"""</formula>
    </cfRule>
  </conditionalFormatting>
  <conditionalFormatting sqref="G12:G98 I12:I98 K12:K98 M12:M98 O12:O98 Q12:Q98 S12:S98 U12:U98 W12:W98 Y12:Y98 AA12:AA98 AC12:AC98">
    <cfRule type="cellIs" dxfId="4" priority="6" operator="equal">
      <formula>1</formula>
    </cfRule>
  </conditionalFormatting>
  <conditionalFormatting sqref="H12:H98 J12:J98 L12:L98 N12:N98 P12:P98 R12:R98 T12:T98 V12:V98 X12:X98 Z12:Z98 AB12:AB98 AD12:AD98">
    <cfRule type="cellIs" dxfId="3" priority="7" operator="equal">
      <formula>1</formula>
    </cfRule>
  </conditionalFormatting>
  <conditionalFormatting sqref="I7 K7 M7 O7 Q7 S7 U7 W7 Y7 AA7 AC7">
    <cfRule type="cellIs" dxfId="2" priority="4" operator="equal">
      <formula>"""P"""</formula>
    </cfRule>
  </conditionalFormatting>
  <conditionalFormatting sqref="I11">
    <cfRule type="cellIs" dxfId="1" priority="5" operator="equal">
      <formula>"""P"""</formula>
    </cfRule>
  </conditionalFormatting>
  <conditionalFormatting sqref="K11 M11 O11 Q11 S11 U11 W11 Y11 AA11 AC11">
    <cfRule type="cellIs" dxfId="0" priority="2" operator="equal">
      <formula>"""P"""</formula>
    </cfRule>
  </conditionalFormatting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001"/>
  <sheetViews>
    <sheetView tabSelected="1" zoomScale="50" workbookViewId="0">
      <pane xSplit="1" topLeftCell="B1" activePane="topRight" state="frozen"/>
      <selection pane="topRight"/>
    </sheetView>
  </sheetViews>
  <sheetFormatPr baseColWidth="10" defaultColWidth="14.5" defaultRowHeight="15" customHeight="1"/>
  <cols>
    <col min="1" max="1" width="53.5" customWidth="1"/>
    <col min="2" max="3" width="21" customWidth="1"/>
    <col min="4" max="4" width="58" customWidth="1"/>
    <col min="5" max="17" width="18.1640625" customWidth="1"/>
    <col min="18" max="25" width="14.5" hidden="1"/>
  </cols>
  <sheetData>
    <row r="2" spans="1:17" ht="36" customHeight="1">
      <c r="A2" s="48" t="s">
        <v>211</v>
      </c>
      <c r="B2" s="50" t="s">
        <v>212</v>
      </c>
      <c r="C2" s="48" t="s">
        <v>213</v>
      </c>
      <c r="D2" s="48" t="s">
        <v>214</v>
      </c>
      <c r="E2" s="48" t="s">
        <v>215</v>
      </c>
      <c r="F2" s="48" t="s">
        <v>216</v>
      </c>
      <c r="G2" s="48" t="s">
        <v>242</v>
      </c>
      <c r="H2" s="48" t="s">
        <v>243</v>
      </c>
      <c r="I2" s="48" t="s">
        <v>244</v>
      </c>
      <c r="J2" s="48" t="s">
        <v>245</v>
      </c>
      <c r="K2" s="48" t="s">
        <v>246</v>
      </c>
      <c r="L2" s="48" t="s">
        <v>247</v>
      </c>
      <c r="M2" s="48" t="s">
        <v>248</v>
      </c>
      <c r="N2" s="48" t="s">
        <v>249</v>
      </c>
      <c r="O2" s="48" t="s">
        <v>250</v>
      </c>
      <c r="P2" s="48" t="s">
        <v>251</v>
      </c>
      <c r="Q2" s="48" t="s">
        <v>252</v>
      </c>
    </row>
    <row r="3" spans="1:17" ht="117" customHeight="1">
      <c r="A3" s="51" t="s">
        <v>217</v>
      </c>
      <c r="B3" s="52">
        <v>42</v>
      </c>
      <c r="C3" s="53">
        <f t="shared" ref="C3:C7" si="0">(1*B3)/$B$8</f>
        <v>0.30215827338129497</v>
      </c>
      <c r="D3" s="54" t="s">
        <v>218</v>
      </c>
      <c r="E3" s="55">
        <v>0</v>
      </c>
      <c r="F3" s="55">
        <v>2</v>
      </c>
      <c r="G3" s="55">
        <v>4</v>
      </c>
      <c r="H3" s="55">
        <v>5</v>
      </c>
      <c r="I3" s="55">
        <v>4</v>
      </c>
      <c r="J3" s="55">
        <v>4</v>
      </c>
      <c r="K3" s="55">
        <v>4</v>
      </c>
      <c r="L3" s="55">
        <v>2</v>
      </c>
      <c r="M3" s="55">
        <v>5</v>
      </c>
      <c r="N3" s="55">
        <v>4</v>
      </c>
      <c r="O3" s="55">
        <v>5</v>
      </c>
      <c r="P3" s="55">
        <v>3</v>
      </c>
      <c r="Q3" s="19">
        <f t="shared" ref="Q3:Q7" si="1">SUM(E3:P3)</f>
        <v>42</v>
      </c>
    </row>
    <row r="4" spans="1:17" ht="117" customHeight="1">
      <c r="A4" s="56" t="s">
        <v>219</v>
      </c>
      <c r="B4" s="57">
        <v>28</v>
      </c>
      <c r="C4" s="58">
        <f t="shared" si="0"/>
        <v>0.20143884892086331</v>
      </c>
      <c r="D4" s="59" t="s">
        <v>220</v>
      </c>
      <c r="E4" s="60">
        <v>0</v>
      </c>
      <c r="F4" s="60">
        <v>2</v>
      </c>
      <c r="G4" s="60">
        <v>3</v>
      </c>
      <c r="H4" s="60">
        <v>3</v>
      </c>
      <c r="I4" s="60">
        <v>5</v>
      </c>
      <c r="J4" s="60">
        <v>1</v>
      </c>
      <c r="K4" s="60">
        <v>4</v>
      </c>
      <c r="L4" s="60">
        <v>3</v>
      </c>
      <c r="M4" s="60">
        <v>2</v>
      </c>
      <c r="N4" s="60">
        <v>4</v>
      </c>
      <c r="O4" s="60">
        <v>1</v>
      </c>
      <c r="P4" s="60">
        <v>0</v>
      </c>
      <c r="Q4" s="49">
        <f t="shared" si="1"/>
        <v>28</v>
      </c>
    </row>
    <row r="5" spans="1:17" ht="117" customHeight="1">
      <c r="A5" s="51" t="s">
        <v>221</v>
      </c>
      <c r="B5" s="52">
        <v>39</v>
      </c>
      <c r="C5" s="53">
        <f t="shared" si="0"/>
        <v>0.2805755395683453</v>
      </c>
      <c r="D5" s="54" t="s">
        <v>222</v>
      </c>
      <c r="E5" s="55">
        <v>0</v>
      </c>
      <c r="F5" s="55">
        <v>4</v>
      </c>
      <c r="G5" s="55">
        <v>6</v>
      </c>
      <c r="H5" s="55">
        <v>5</v>
      </c>
      <c r="I5" s="55">
        <v>9</v>
      </c>
      <c r="J5" s="55">
        <v>3</v>
      </c>
      <c r="K5" s="55">
        <v>1</v>
      </c>
      <c r="L5" s="55">
        <v>3</v>
      </c>
      <c r="M5" s="55">
        <v>5</v>
      </c>
      <c r="N5" s="55">
        <v>2</v>
      </c>
      <c r="O5" s="55">
        <v>1</v>
      </c>
      <c r="P5" s="55">
        <v>0</v>
      </c>
      <c r="Q5" s="19">
        <f t="shared" si="1"/>
        <v>39</v>
      </c>
    </row>
    <row r="6" spans="1:17" ht="117" customHeight="1">
      <c r="A6" s="56" t="s">
        <v>223</v>
      </c>
      <c r="B6" s="57">
        <v>21</v>
      </c>
      <c r="C6" s="58">
        <f t="shared" si="0"/>
        <v>0.15107913669064749</v>
      </c>
      <c r="D6" s="59" t="s">
        <v>224</v>
      </c>
      <c r="E6" s="60">
        <v>0</v>
      </c>
      <c r="F6" s="60">
        <v>1</v>
      </c>
      <c r="G6" s="60">
        <v>2</v>
      </c>
      <c r="H6" s="60">
        <v>3</v>
      </c>
      <c r="I6" s="60">
        <v>4</v>
      </c>
      <c r="J6" s="60">
        <v>0</v>
      </c>
      <c r="K6" s="60">
        <v>1</v>
      </c>
      <c r="L6" s="60">
        <v>3</v>
      </c>
      <c r="M6" s="60">
        <v>2</v>
      </c>
      <c r="N6" s="60">
        <v>2</v>
      </c>
      <c r="O6" s="60">
        <v>2</v>
      </c>
      <c r="P6" s="60">
        <v>1</v>
      </c>
      <c r="Q6" s="49">
        <f t="shared" si="1"/>
        <v>21</v>
      </c>
    </row>
    <row r="7" spans="1:17" ht="117" customHeight="1">
      <c r="A7" s="51" t="s">
        <v>225</v>
      </c>
      <c r="B7" s="52">
        <v>9</v>
      </c>
      <c r="C7" s="53">
        <f t="shared" si="0"/>
        <v>6.4748201438848921E-2</v>
      </c>
      <c r="D7" s="54" t="s">
        <v>226</v>
      </c>
      <c r="E7" s="55">
        <v>0</v>
      </c>
      <c r="F7" s="55">
        <v>2</v>
      </c>
      <c r="G7" s="55">
        <v>2</v>
      </c>
      <c r="H7" s="55">
        <v>1</v>
      </c>
      <c r="I7" s="55">
        <v>1</v>
      </c>
      <c r="J7" s="55">
        <v>0</v>
      </c>
      <c r="K7" s="55">
        <v>0</v>
      </c>
      <c r="L7" s="55">
        <v>1</v>
      </c>
      <c r="M7" s="55">
        <v>0</v>
      </c>
      <c r="N7" s="55">
        <v>1</v>
      </c>
      <c r="O7" s="55">
        <v>1</v>
      </c>
      <c r="P7" s="55">
        <v>0</v>
      </c>
      <c r="Q7" s="19">
        <f t="shared" si="1"/>
        <v>9</v>
      </c>
    </row>
    <row r="8" spans="1:17" ht="117" customHeight="1">
      <c r="A8" s="56" t="s">
        <v>227</v>
      </c>
      <c r="B8" s="61">
        <f t="shared" ref="B8:C8" si="2">SUM(B3:B7)</f>
        <v>139</v>
      </c>
      <c r="C8" s="62">
        <f t="shared" si="2"/>
        <v>1</v>
      </c>
      <c r="D8" s="59" t="s">
        <v>228</v>
      </c>
      <c r="E8" s="60">
        <f t="shared" ref="E8:Q8" si="3">SUM(E3:E7)</f>
        <v>0</v>
      </c>
      <c r="F8" s="60">
        <f t="shared" si="3"/>
        <v>11</v>
      </c>
      <c r="G8" s="60">
        <f t="shared" si="3"/>
        <v>17</v>
      </c>
      <c r="H8" s="60">
        <f t="shared" si="3"/>
        <v>17</v>
      </c>
      <c r="I8" s="60">
        <f t="shared" si="3"/>
        <v>23</v>
      </c>
      <c r="J8" s="60">
        <f t="shared" si="3"/>
        <v>8</v>
      </c>
      <c r="K8" s="60">
        <f t="shared" si="3"/>
        <v>10</v>
      </c>
      <c r="L8" s="60">
        <f t="shared" si="3"/>
        <v>12</v>
      </c>
      <c r="M8" s="60">
        <f t="shared" si="3"/>
        <v>14</v>
      </c>
      <c r="N8" s="60">
        <f t="shared" si="3"/>
        <v>13</v>
      </c>
      <c r="O8" s="60">
        <f t="shared" si="3"/>
        <v>10</v>
      </c>
      <c r="P8" s="60">
        <f t="shared" si="3"/>
        <v>4</v>
      </c>
      <c r="Q8" s="49">
        <f t="shared" si="3"/>
        <v>139</v>
      </c>
    </row>
    <row r="9" spans="1:17" ht="24.75" hidden="1" customHeigh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</row>
    <row r="10" spans="1:17" ht="24.75" hidden="1" customHeight="1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</row>
    <row r="11" spans="1:17" ht="24.75" hidden="1" customHeight="1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 spans="1:17" ht="24.75" hidden="1" customHeight="1">
      <c r="A12" s="20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</row>
    <row r="13" spans="1:17" ht="24.75" hidden="1" customHeight="1">
      <c r="A13" s="20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ht="24.75" hidden="1" customHeight="1">
      <c r="A14" s="20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</row>
    <row r="15" spans="1:17" ht="24.75" hidden="1" customHeight="1">
      <c r="A15" s="20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ht="24.75" hidden="1" customHeight="1">
      <c r="A16" s="20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24.75" hidden="1" customHeight="1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</row>
    <row r="18" spans="1:17" ht="24.75" hidden="1" customHeight="1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1:17" ht="24.75" hidden="1" customHeight="1">
      <c r="A19" s="20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ht="24.75" hidden="1" customHeight="1">
      <c r="A20" s="20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ht="24.75" hidden="1" customHeight="1">
      <c r="A21" s="20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ht="24.75" hidden="1" customHeight="1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ht="24.75" hidden="1" customHeight="1">
      <c r="A23" s="2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</row>
    <row r="24" spans="1:17" ht="24.75" hidden="1" customHeight="1">
      <c r="A24" s="20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  <row r="25" spans="1:17" ht="24.75" hidden="1" customHeight="1">
      <c r="A25" s="20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1:17" ht="24.75" hidden="1" customHeight="1">
      <c r="A26" s="20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3"/>
    </row>
    <row r="27" spans="1:17" ht="24.75" hidden="1" customHeight="1">
      <c r="A27" s="20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/>
    </row>
    <row r="28" spans="1:17" ht="24.75" hidden="1" customHeight="1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</row>
    <row r="29" spans="1:17" ht="24.75" hidden="1" customHeight="1">
      <c r="A29" s="20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/>
    </row>
    <row r="30" spans="1:17" ht="24.75" hidden="1" customHeight="1">
      <c r="A30" s="20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</row>
    <row r="31" spans="1:17" ht="24.75" hidden="1" customHeight="1">
      <c r="A31" s="20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</row>
    <row r="32" spans="1:17" ht="24.75" hidden="1" customHeight="1">
      <c r="A32" s="20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</row>
    <row r="33" spans="1:17" ht="24.75" hidden="1" customHeight="1">
      <c r="A33" s="20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/>
    </row>
    <row r="34" spans="1:17" ht="24.75" hidden="1" customHeight="1">
      <c r="A34" s="20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</row>
    <row r="35" spans="1:17" ht="24.75" hidden="1" customHeight="1">
      <c r="A35" s="20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</row>
    <row r="36" spans="1:17" ht="24.75" hidden="1" customHeight="1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3"/>
    </row>
    <row r="37" spans="1:17" ht="24.75" hidden="1" customHeight="1">
      <c r="A37" s="20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3"/>
    </row>
    <row r="38" spans="1:17" ht="24.75" hidden="1" customHeight="1">
      <c r="A38" s="20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/>
    </row>
    <row r="39" spans="1:17" ht="24.75" hidden="1" customHeight="1">
      <c r="A39" s="20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</row>
    <row r="40" spans="1:17" ht="24.75" hidden="1" customHeight="1">
      <c r="A40" s="20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3"/>
    </row>
    <row r="41" spans="1:17" ht="24.75" hidden="1" customHeight="1">
      <c r="A41" s="20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3"/>
    </row>
    <row r="42" spans="1:17" ht="24.75" hidden="1" customHeight="1">
      <c r="A42" s="20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3"/>
    </row>
    <row r="43" spans="1:17" ht="24.75" hidden="1" customHeight="1">
      <c r="A43" s="20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3"/>
    </row>
    <row r="44" spans="1:17" ht="24.75" hidden="1" customHeight="1">
      <c r="A44" s="20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3"/>
    </row>
    <row r="45" spans="1:17" ht="24.75" hidden="1" customHeight="1">
      <c r="A45" s="20"/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/>
    </row>
    <row r="46" spans="1:17" ht="24.75" hidden="1" customHeight="1">
      <c r="A46" s="20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3"/>
    </row>
    <row r="47" spans="1:17" ht="24.75" hidden="1" customHeight="1">
      <c r="A47" s="20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3"/>
    </row>
    <row r="48" spans="1:17" ht="24.75" hidden="1" customHeight="1">
      <c r="A48" s="20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3"/>
    </row>
    <row r="49" spans="1:17" ht="24.75" hidden="1" customHeight="1">
      <c r="A49" s="20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3"/>
    </row>
    <row r="50" spans="1:17" ht="24.75" hidden="1" customHeight="1">
      <c r="A50" s="20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3"/>
    </row>
    <row r="51" spans="1:17" ht="24.75" hidden="1" customHeight="1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3"/>
    </row>
    <row r="52" spans="1:17" ht="24.75" hidden="1" customHeight="1">
      <c r="A52" s="20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3"/>
    </row>
    <row r="53" spans="1:17" ht="24.75" hidden="1" customHeight="1">
      <c r="A53" s="20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</row>
    <row r="54" spans="1:17" ht="24.75" hidden="1" customHeight="1">
      <c r="A54" s="20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3"/>
    </row>
    <row r="55" spans="1:17" ht="24.75" hidden="1" customHeight="1">
      <c r="A55" s="20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</row>
    <row r="56" spans="1:17" ht="24.75" hidden="1" customHeight="1">
      <c r="A56" s="20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/>
    </row>
    <row r="57" spans="1:17" ht="24.75" hidden="1" customHeight="1">
      <c r="A57" s="20"/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3"/>
    </row>
    <row r="58" spans="1:17" ht="24.75" hidden="1" customHeight="1">
      <c r="A58" s="20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3"/>
    </row>
    <row r="59" spans="1:17" ht="24.75" hidden="1" customHeight="1">
      <c r="A59" s="20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3"/>
    </row>
    <row r="60" spans="1:17" ht="24.75" hidden="1" customHeight="1">
      <c r="A60" s="20"/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3"/>
    </row>
    <row r="61" spans="1:17" ht="24.75" hidden="1" customHeight="1">
      <c r="A61" s="20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3"/>
    </row>
    <row r="62" spans="1:17" ht="24.75" hidden="1" customHeight="1">
      <c r="A62" s="20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3"/>
    </row>
    <row r="63" spans="1:17" ht="24.75" hidden="1" customHeight="1">
      <c r="A63" s="20"/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3"/>
    </row>
    <row r="64" spans="1:17" ht="24.75" hidden="1" customHeight="1">
      <c r="A64" s="20"/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3"/>
    </row>
    <row r="65" spans="1:17" ht="24.75" hidden="1" customHeight="1">
      <c r="A65" s="20"/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3"/>
    </row>
    <row r="66" spans="1:17" ht="24.75" hidden="1" customHeight="1">
      <c r="A66" s="20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3"/>
    </row>
    <row r="67" spans="1:17" ht="24.75" hidden="1" customHeight="1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3"/>
    </row>
    <row r="68" spans="1:17" ht="24.75" hidden="1" customHeight="1">
      <c r="A68" s="20"/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3"/>
    </row>
    <row r="69" spans="1:17" ht="24.75" hidden="1" customHeight="1">
      <c r="A69" s="20"/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3"/>
    </row>
    <row r="70" spans="1:17" ht="24.75" hidden="1" customHeight="1">
      <c r="A70" s="20"/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3"/>
    </row>
    <row r="71" spans="1:17" ht="24.75" hidden="1" customHeight="1">
      <c r="A71" s="20"/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3"/>
    </row>
    <row r="72" spans="1:17" ht="24.75" hidden="1" customHeight="1">
      <c r="A72" s="20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3"/>
    </row>
    <row r="73" spans="1:17" ht="24.75" hidden="1" customHeight="1">
      <c r="A73" s="20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/>
    </row>
    <row r="74" spans="1:17" ht="24.75" hidden="1" customHeight="1">
      <c r="A74" s="20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3"/>
    </row>
    <row r="75" spans="1:17" ht="24.75" hidden="1" customHeight="1">
      <c r="A75" s="20"/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</row>
    <row r="76" spans="1:17" ht="24.75" hidden="1" customHeight="1">
      <c r="A76" s="20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3"/>
    </row>
    <row r="77" spans="1:17" ht="24.75" hidden="1" customHeight="1">
      <c r="A77" s="20"/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</row>
    <row r="78" spans="1:17" ht="24.75" hidden="1" customHeight="1">
      <c r="A78" s="20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</row>
    <row r="79" spans="1:17" ht="24.75" hidden="1" customHeight="1">
      <c r="A79" s="20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/>
    </row>
    <row r="80" spans="1:17" ht="24.75" hidden="1" customHeight="1">
      <c r="A80" s="20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/>
    </row>
    <row r="81" spans="1:17" ht="24.75" hidden="1" customHeight="1">
      <c r="A81" s="20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3"/>
    </row>
    <row r="82" spans="1:17" ht="24.75" hidden="1" customHeight="1">
      <c r="A82" s="20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/>
    </row>
    <row r="83" spans="1:17" ht="24.75" hidden="1" customHeight="1">
      <c r="A83" s="20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3"/>
    </row>
    <row r="84" spans="1:17" ht="24.75" hidden="1" customHeight="1">
      <c r="A84" s="20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3"/>
    </row>
    <row r="85" spans="1:17" ht="24.75" hidden="1" customHeight="1">
      <c r="A85" s="20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3"/>
    </row>
    <row r="86" spans="1:17" ht="24.75" hidden="1" customHeight="1">
      <c r="A86" s="20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3"/>
    </row>
    <row r="87" spans="1:17" ht="24.75" hidden="1" customHeight="1">
      <c r="A87" s="20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3"/>
    </row>
    <row r="88" spans="1:17" ht="24.75" hidden="1" customHeight="1">
      <c r="A88" s="20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3"/>
    </row>
    <row r="89" spans="1:17" ht="24.75" hidden="1" customHeight="1">
      <c r="A89" s="20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3"/>
    </row>
    <row r="90" spans="1:17" ht="24.75" hidden="1" customHeight="1">
      <c r="A90" s="20"/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3"/>
    </row>
    <row r="91" spans="1:17" ht="24.75" hidden="1" customHeight="1">
      <c r="A91" s="20"/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3"/>
    </row>
    <row r="92" spans="1:17" ht="24.75" hidden="1" customHeight="1">
      <c r="A92" s="20"/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3"/>
    </row>
    <row r="93" spans="1:17" ht="24.75" hidden="1" customHeight="1">
      <c r="A93" s="20"/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3"/>
    </row>
    <row r="94" spans="1:17" ht="24.75" hidden="1" customHeight="1">
      <c r="A94" s="20"/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3"/>
    </row>
    <row r="95" spans="1:17" ht="24.75" hidden="1" customHeight="1">
      <c r="A95" s="20"/>
      <c r="B95" s="2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3"/>
    </row>
    <row r="96" spans="1:17" ht="24.75" hidden="1" customHeight="1">
      <c r="A96" s="20"/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3"/>
    </row>
    <row r="97" spans="1:17" ht="24.75" hidden="1" customHeight="1">
      <c r="A97" s="20"/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3"/>
    </row>
    <row r="98" spans="1:17" ht="24.75" hidden="1" customHeight="1">
      <c r="A98" s="20"/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3"/>
    </row>
    <row r="99" spans="1:17" ht="24.75" hidden="1" customHeight="1">
      <c r="A99" s="20"/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3"/>
    </row>
    <row r="100" spans="1:17" ht="24.75" hidden="1" customHeight="1">
      <c r="A100" s="20"/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3"/>
    </row>
    <row r="101" spans="1:17" ht="24.75" hidden="1" customHeight="1">
      <c r="A101" s="20"/>
      <c r="B101" s="2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3"/>
    </row>
    <row r="102" spans="1:17" ht="24.75" hidden="1" customHeight="1">
      <c r="A102" s="20"/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3"/>
    </row>
    <row r="103" spans="1:17" ht="24.75" hidden="1" customHeight="1">
      <c r="A103" s="20"/>
      <c r="B103" s="2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3"/>
    </row>
    <row r="104" spans="1:17" ht="24.75" hidden="1" customHeight="1">
      <c r="A104" s="20"/>
      <c r="B104" s="2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3"/>
    </row>
    <row r="105" spans="1:17" ht="24.75" hidden="1" customHeight="1">
      <c r="A105" s="20"/>
      <c r="B105" s="2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3"/>
    </row>
    <row r="106" spans="1:17" ht="24.75" hidden="1" customHeight="1">
      <c r="A106" s="20"/>
      <c r="B106" s="2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3"/>
    </row>
    <row r="107" spans="1:17" ht="24.75" hidden="1" customHeight="1">
      <c r="A107" s="20"/>
      <c r="B107" s="2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3"/>
    </row>
    <row r="108" spans="1:17" ht="24.75" hidden="1" customHeight="1">
      <c r="A108" s="20"/>
      <c r="B108" s="2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3"/>
    </row>
    <row r="109" spans="1:17" ht="24.75" hidden="1" customHeight="1">
      <c r="A109" s="20"/>
      <c r="B109" s="2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3"/>
    </row>
    <row r="110" spans="1:17" ht="24.75" hidden="1" customHeight="1">
      <c r="A110" s="20"/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3"/>
    </row>
    <row r="111" spans="1:17" ht="24.75" hidden="1" customHeight="1">
      <c r="A111" s="20"/>
      <c r="B111" s="2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3"/>
    </row>
    <row r="112" spans="1:17" ht="24.75" hidden="1" customHeight="1">
      <c r="A112" s="20"/>
      <c r="B112" s="2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3"/>
    </row>
    <row r="113" spans="1:17" ht="24.75" hidden="1" customHeight="1">
      <c r="A113" s="20"/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3"/>
    </row>
    <row r="114" spans="1:17" ht="24.75" hidden="1" customHeight="1">
      <c r="A114" s="20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3"/>
    </row>
    <row r="115" spans="1:17" ht="24.75" hidden="1" customHeight="1">
      <c r="A115" s="20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3"/>
    </row>
    <row r="116" spans="1:17" ht="24.75" hidden="1" customHeight="1">
      <c r="A116" s="20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3"/>
    </row>
    <row r="117" spans="1:17" ht="24.75" hidden="1" customHeight="1">
      <c r="A117" s="20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3"/>
    </row>
    <row r="118" spans="1:17" ht="24.75" hidden="1" customHeight="1">
      <c r="A118" s="20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3"/>
    </row>
    <row r="119" spans="1:17" ht="24.75" hidden="1" customHeight="1">
      <c r="A119" s="20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3"/>
    </row>
    <row r="120" spans="1:17" ht="24.75" hidden="1" customHeight="1">
      <c r="A120" s="20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3"/>
    </row>
    <row r="121" spans="1:17" ht="24.75" hidden="1" customHeight="1">
      <c r="A121" s="20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3"/>
    </row>
    <row r="122" spans="1:17" ht="24.75" hidden="1" customHeight="1">
      <c r="A122" s="20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3"/>
    </row>
    <row r="123" spans="1:17" ht="24.75" hidden="1" customHeight="1">
      <c r="A123" s="20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3"/>
    </row>
    <row r="124" spans="1:17" ht="24.75" hidden="1" customHeight="1">
      <c r="A124" s="20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3"/>
    </row>
    <row r="125" spans="1:17" ht="24.75" hidden="1" customHeight="1">
      <c r="A125" s="20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3"/>
    </row>
    <row r="126" spans="1:17" ht="24.75" hidden="1" customHeight="1">
      <c r="A126" s="20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3"/>
    </row>
    <row r="127" spans="1:17" ht="24.75" hidden="1" customHeight="1">
      <c r="A127" s="20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3"/>
    </row>
    <row r="128" spans="1:17" ht="24.75" hidden="1" customHeight="1">
      <c r="A128" s="20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3"/>
    </row>
    <row r="129" spans="1:17" ht="24.75" hidden="1" customHeight="1">
      <c r="A129" s="20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3"/>
    </row>
    <row r="130" spans="1:17" ht="24.75" hidden="1" customHeight="1">
      <c r="A130" s="20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3"/>
    </row>
    <row r="131" spans="1:17" ht="24.75" hidden="1" customHeight="1">
      <c r="A131" s="20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3"/>
    </row>
    <row r="132" spans="1:17" ht="24.75" hidden="1" customHeight="1">
      <c r="A132" s="20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3"/>
    </row>
    <row r="133" spans="1:17" ht="24.75" hidden="1" customHeight="1">
      <c r="A133" s="20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3"/>
    </row>
    <row r="134" spans="1:17" ht="24.75" hidden="1" customHeight="1">
      <c r="A134" s="20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3"/>
    </row>
    <row r="135" spans="1:17" ht="24.75" hidden="1" customHeight="1">
      <c r="A135" s="20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3"/>
    </row>
    <row r="136" spans="1:17" ht="24.75" hidden="1" customHeight="1">
      <c r="A136" s="20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3"/>
    </row>
    <row r="137" spans="1:17" ht="24.75" hidden="1" customHeight="1">
      <c r="A137" s="20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3"/>
    </row>
    <row r="138" spans="1:17" ht="24.75" hidden="1" customHeight="1">
      <c r="A138" s="20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3"/>
    </row>
    <row r="139" spans="1:17" ht="24.75" hidden="1" customHeight="1">
      <c r="A139" s="20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3"/>
    </row>
    <row r="140" spans="1:17" ht="24.75" hidden="1" customHeight="1">
      <c r="A140" s="20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3"/>
    </row>
    <row r="141" spans="1:17" ht="24.75" hidden="1" customHeight="1">
      <c r="A141" s="20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3"/>
    </row>
    <row r="142" spans="1:17" ht="24.75" hidden="1" customHeight="1">
      <c r="A142" s="20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3"/>
    </row>
    <row r="143" spans="1:17" ht="24.75" hidden="1" customHeight="1">
      <c r="A143" s="20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3"/>
    </row>
    <row r="144" spans="1:17" ht="24.75" hidden="1" customHeight="1">
      <c r="A144" s="20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3"/>
    </row>
    <row r="145" spans="1:17" ht="24.75" hidden="1" customHeight="1">
      <c r="A145" s="20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3"/>
    </row>
    <row r="146" spans="1:17" ht="24.75" hidden="1" customHeight="1">
      <c r="A146" s="20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3"/>
    </row>
    <row r="147" spans="1:17" ht="24.75" hidden="1" customHeight="1">
      <c r="A147" s="20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3"/>
    </row>
    <row r="148" spans="1:17" ht="24.75" hidden="1" customHeight="1">
      <c r="A148" s="20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3"/>
    </row>
    <row r="149" spans="1:17" ht="24.75" hidden="1" customHeight="1">
      <c r="A149" s="20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3"/>
    </row>
    <row r="150" spans="1:17" ht="24.75" hidden="1" customHeight="1">
      <c r="A150" s="20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3"/>
    </row>
    <row r="151" spans="1:17" ht="24.75" hidden="1" customHeight="1">
      <c r="A151" s="20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3"/>
    </row>
    <row r="152" spans="1:17" ht="24.75" hidden="1" customHeight="1">
      <c r="A152" s="20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3"/>
    </row>
    <row r="153" spans="1:17" ht="24.75" hidden="1" customHeight="1">
      <c r="A153" s="20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3"/>
    </row>
    <row r="154" spans="1:17" ht="24.75" hidden="1" customHeight="1">
      <c r="A154" s="20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3"/>
    </row>
    <row r="155" spans="1:17" ht="24.75" hidden="1" customHeight="1">
      <c r="A155" s="20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3"/>
    </row>
    <row r="156" spans="1:17" ht="24.75" hidden="1" customHeight="1">
      <c r="A156" s="20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3"/>
    </row>
    <row r="157" spans="1:17" ht="24.75" hidden="1" customHeight="1">
      <c r="A157" s="20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3"/>
    </row>
    <row r="158" spans="1:17" ht="24.75" hidden="1" customHeight="1">
      <c r="A158" s="20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3"/>
    </row>
    <row r="159" spans="1:17" ht="24.75" hidden="1" customHeight="1">
      <c r="A159" s="20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3"/>
    </row>
    <row r="160" spans="1:17" ht="24.75" hidden="1" customHeight="1">
      <c r="A160" s="20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3"/>
    </row>
    <row r="161" spans="1:17" ht="24.75" hidden="1" customHeight="1">
      <c r="A161" s="20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3"/>
    </row>
    <row r="162" spans="1:17" ht="24.75" hidden="1" customHeight="1">
      <c r="A162" s="20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3"/>
    </row>
    <row r="163" spans="1:17" ht="24.75" hidden="1" customHeight="1">
      <c r="A163" s="20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3"/>
    </row>
    <row r="164" spans="1:17" ht="24.75" hidden="1" customHeight="1">
      <c r="A164" s="20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3"/>
    </row>
    <row r="165" spans="1:17" ht="24.75" hidden="1" customHeight="1">
      <c r="A165" s="20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3"/>
    </row>
    <row r="166" spans="1:17" ht="24.75" hidden="1" customHeight="1">
      <c r="A166" s="20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3"/>
    </row>
    <row r="167" spans="1:17" ht="24.75" hidden="1" customHeight="1">
      <c r="A167" s="20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3"/>
    </row>
    <row r="168" spans="1:17" ht="24.75" hidden="1" customHeight="1">
      <c r="A168" s="20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3"/>
    </row>
    <row r="169" spans="1:17" ht="24.75" hidden="1" customHeight="1">
      <c r="A169" s="20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3"/>
    </row>
    <row r="170" spans="1:17" ht="24.75" hidden="1" customHeight="1">
      <c r="A170" s="20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3"/>
    </row>
    <row r="171" spans="1:17" ht="24.75" hidden="1" customHeight="1">
      <c r="A171" s="20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3"/>
    </row>
    <row r="172" spans="1:17" ht="24.75" hidden="1" customHeight="1">
      <c r="A172" s="20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3"/>
    </row>
    <row r="173" spans="1:17" ht="24.75" hidden="1" customHeight="1">
      <c r="A173" s="20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3"/>
    </row>
    <row r="174" spans="1:17" ht="24.75" hidden="1" customHeight="1">
      <c r="A174" s="20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3"/>
    </row>
    <row r="175" spans="1:17" ht="24.75" hidden="1" customHeight="1">
      <c r="A175" s="20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3"/>
    </row>
    <row r="176" spans="1:17" ht="24.75" hidden="1" customHeight="1">
      <c r="A176" s="20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3"/>
    </row>
    <row r="177" spans="1:17" ht="24.75" hidden="1" customHeight="1">
      <c r="A177" s="20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3"/>
    </row>
    <row r="178" spans="1:17" ht="24.75" hidden="1" customHeight="1">
      <c r="A178" s="20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3"/>
    </row>
    <row r="179" spans="1:17" ht="24.75" hidden="1" customHeight="1">
      <c r="A179" s="20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3"/>
    </row>
    <row r="180" spans="1:17" ht="24.75" hidden="1" customHeight="1">
      <c r="A180" s="20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3"/>
    </row>
    <row r="181" spans="1:17" ht="24.75" hidden="1" customHeight="1">
      <c r="A181" s="20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3"/>
    </row>
    <row r="182" spans="1:17" ht="24.75" hidden="1" customHeight="1">
      <c r="A182" s="20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3"/>
    </row>
    <row r="183" spans="1:17" ht="24.75" hidden="1" customHeight="1">
      <c r="A183" s="20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3"/>
    </row>
    <row r="184" spans="1:17" ht="24.75" hidden="1" customHeight="1">
      <c r="A184" s="20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3"/>
    </row>
    <row r="185" spans="1:17" ht="24.75" hidden="1" customHeight="1">
      <c r="A185" s="20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3"/>
    </row>
    <row r="186" spans="1:17" ht="24.75" hidden="1" customHeight="1">
      <c r="A186" s="20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3"/>
    </row>
    <row r="187" spans="1:17" ht="24.75" hidden="1" customHeight="1">
      <c r="A187" s="20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3"/>
    </row>
    <row r="188" spans="1:17" ht="24.75" hidden="1" customHeight="1">
      <c r="A188" s="20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3"/>
    </row>
    <row r="189" spans="1:17" ht="24.75" hidden="1" customHeight="1">
      <c r="A189" s="20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3"/>
    </row>
    <row r="190" spans="1:17" ht="24.75" hidden="1" customHeight="1">
      <c r="A190" s="20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3"/>
    </row>
    <row r="191" spans="1:17" ht="24.75" hidden="1" customHeight="1">
      <c r="A191" s="20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3"/>
    </row>
    <row r="192" spans="1:17" ht="24.75" hidden="1" customHeight="1">
      <c r="A192" s="20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3"/>
    </row>
    <row r="193" spans="1:17" ht="24.75" hidden="1" customHeight="1">
      <c r="A193" s="20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3"/>
    </row>
    <row r="194" spans="1:17" ht="24.75" hidden="1" customHeight="1">
      <c r="A194" s="20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3"/>
    </row>
    <row r="195" spans="1:17" ht="24.75" hidden="1" customHeight="1">
      <c r="A195" s="20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3"/>
    </row>
    <row r="196" spans="1:17" ht="24.75" hidden="1" customHeight="1">
      <c r="A196" s="20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3"/>
    </row>
    <row r="197" spans="1:17" ht="24.75" hidden="1" customHeight="1">
      <c r="A197" s="20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3"/>
    </row>
    <row r="198" spans="1:17" ht="24.75" hidden="1" customHeight="1">
      <c r="A198" s="20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3"/>
    </row>
    <row r="199" spans="1:17" ht="24.75" hidden="1" customHeight="1">
      <c r="A199" s="20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3"/>
    </row>
    <row r="200" spans="1:17" ht="24.75" hidden="1" customHeight="1">
      <c r="A200" s="20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3"/>
    </row>
    <row r="201" spans="1:17" ht="24.75" hidden="1" customHeight="1">
      <c r="A201" s="20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3"/>
    </row>
    <row r="202" spans="1:17" ht="24.75" hidden="1" customHeight="1">
      <c r="A202" s="20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3"/>
    </row>
    <row r="203" spans="1:17" ht="24.75" hidden="1" customHeight="1">
      <c r="A203" s="20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3"/>
    </row>
    <row r="204" spans="1:17" ht="24.75" hidden="1" customHeight="1">
      <c r="A204" s="20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3"/>
    </row>
    <row r="205" spans="1:17" ht="24.75" hidden="1" customHeight="1">
      <c r="A205" s="20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3"/>
    </row>
    <row r="206" spans="1:17" ht="24.75" hidden="1" customHeight="1">
      <c r="A206" s="20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3"/>
    </row>
    <row r="207" spans="1:17" ht="24.75" hidden="1" customHeight="1">
      <c r="A207" s="20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3"/>
    </row>
    <row r="208" spans="1:17" ht="24.75" hidden="1" customHeight="1">
      <c r="A208" s="20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3"/>
    </row>
    <row r="209" spans="1:17" ht="24.75" hidden="1" customHeight="1">
      <c r="A209" s="20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3"/>
    </row>
    <row r="210" spans="1:17" ht="24.75" hidden="1" customHeight="1">
      <c r="A210" s="20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3"/>
    </row>
    <row r="211" spans="1:17" ht="24.75" hidden="1" customHeight="1">
      <c r="A211" s="20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3"/>
    </row>
    <row r="212" spans="1:17" ht="24.75" hidden="1" customHeight="1">
      <c r="A212" s="20"/>
      <c r="B212" s="2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3"/>
    </row>
    <row r="213" spans="1:17" ht="24.75" hidden="1" customHeight="1">
      <c r="A213" s="20"/>
      <c r="B213" s="2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3"/>
    </row>
    <row r="214" spans="1:17" ht="24.75" hidden="1" customHeight="1">
      <c r="A214" s="20"/>
      <c r="B214" s="2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3"/>
    </row>
    <row r="215" spans="1:17" ht="24.75" hidden="1" customHeight="1">
      <c r="A215" s="20"/>
      <c r="B215" s="2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3"/>
    </row>
    <row r="216" spans="1:17" ht="24.75" hidden="1" customHeight="1">
      <c r="A216" s="20"/>
      <c r="B216" s="2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3"/>
    </row>
    <row r="217" spans="1:17" ht="24.75" hidden="1" customHeight="1">
      <c r="A217" s="20"/>
      <c r="B217" s="2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3"/>
    </row>
    <row r="218" spans="1:17" ht="24.75" hidden="1" customHeight="1">
      <c r="A218" s="20"/>
      <c r="B218" s="2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3"/>
    </row>
    <row r="219" spans="1:17" ht="24.75" hidden="1" customHeight="1">
      <c r="A219" s="20"/>
      <c r="B219" s="2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3"/>
    </row>
    <row r="220" spans="1:17" ht="24.75" hidden="1" customHeight="1">
      <c r="A220" s="20"/>
      <c r="B220" s="2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3"/>
    </row>
    <row r="221" spans="1:17" ht="24.75" hidden="1" customHeight="1">
      <c r="A221" s="20"/>
      <c r="B221" s="2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3"/>
    </row>
    <row r="222" spans="1:17" ht="15.75" hidden="1" customHeight="1">
      <c r="B222" s="24"/>
      <c r="Q222" s="25"/>
    </row>
    <row r="223" spans="1:17" ht="15.75" hidden="1" customHeight="1">
      <c r="B223" s="24"/>
      <c r="Q223" s="25"/>
    </row>
    <row r="224" spans="1:17" ht="15.75" hidden="1" customHeight="1">
      <c r="B224" s="24"/>
      <c r="Q224" s="25"/>
    </row>
    <row r="225" spans="2:17" ht="15.75" hidden="1" customHeight="1">
      <c r="B225" s="24"/>
      <c r="Q225" s="25"/>
    </row>
    <row r="226" spans="2:17" ht="15.75" hidden="1" customHeight="1">
      <c r="B226" s="24"/>
      <c r="Q226" s="25"/>
    </row>
    <row r="227" spans="2:17" ht="15.75" hidden="1" customHeight="1">
      <c r="B227" s="24"/>
      <c r="Q227" s="25"/>
    </row>
    <row r="228" spans="2:17" ht="15.75" hidden="1" customHeight="1">
      <c r="B228" s="24"/>
      <c r="Q228" s="25"/>
    </row>
    <row r="229" spans="2:17" ht="15.75" hidden="1" customHeight="1">
      <c r="B229" s="24"/>
      <c r="Q229" s="25"/>
    </row>
    <row r="230" spans="2:17" ht="15.75" hidden="1" customHeight="1">
      <c r="B230" s="24"/>
      <c r="Q230" s="25"/>
    </row>
    <row r="231" spans="2:17" ht="15.75" hidden="1" customHeight="1">
      <c r="B231" s="24"/>
      <c r="Q231" s="25"/>
    </row>
    <row r="232" spans="2:17" ht="15.75" hidden="1" customHeight="1">
      <c r="B232" s="24"/>
      <c r="Q232" s="25"/>
    </row>
    <row r="233" spans="2:17" ht="15.75" hidden="1" customHeight="1">
      <c r="B233" s="24"/>
      <c r="Q233" s="25"/>
    </row>
    <row r="234" spans="2:17" ht="15.75" hidden="1" customHeight="1">
      <c r="B234" s="24"/>
      <c r="Q234" s="25"/>
    </row>
    <row r="235" spans="2:17" ht="15.75" hidden="1" customHeight="1">
      <c r="B235" s="24"/>
      <c r="Q235" s="25"/>
    </row>
    <row r="236" spans="2:17" ht="15.75" hidden="1" customHeight="1">
      <c r="B236" s="24"/>
      <c r="Q236" s="25"/>
    </row>
    <row r="237" spans="2:17" ht="15.75" hidden="1" customHeight="1">
      <c r="B237" s="24"/>
      <c r="Q237" s="25"/>
    </row>
    <row r="238" spans="2:17" ht="15.75" hidden="1" customHeight="1">
      <c r="B238" s="24"/>
      <c r="Q238" s="25"/>
    </row>
    <row r="239" spans="2:17" ht="15.75" hidden="1" customHeight="1">
      <c r="B239" s="24"/>
      <c r="Q239" s="25"/>
    </row>
    <row r="240" spans="2:17" ht="15.75" hidden="1" customHeight="1">
      <c r="B240" s="24"/>
      <c r="Q240" s="25"/>
    </row>
    <row r="241" spans="2:17" ht="15.75" hidden="1" customHeight="1">
      <c r="B241" s="24"/>
      <c r="Q241" s="25"/>
    </row>
    <row r="242" spans="2:17" ht="15.75" hidden="1" customHeight="1">
      <c r="B242" s="24"/>
      <c r="Q242" s="25"/>
    </row>
    <row r="243" spans="2:17" ht="15.75" hidden="1" customHeight="1">
      <c r="B243" s="24"/>
      <c r="Q243" s="25"/>
    </row>
    <row r="244" spans="2:17" ht="15.75" hidden="1" customHeight="1">
      <c r="B244" s="24"/>
      <c r="Q244" s="25"/>
    </row>
    <row r="245" spans="2:17" ht="15.75" hidden="1" customHeight="1">
      <c r="B245" s="24"/>
      <c r="Q245" s="25"/>
    </row>
    <row r="246" spans="2:17" ht="15.75" hidden="1" customHeight="1">
      <c r="B246" s="24"/>
      <c r="Q246" s="25"/>
    </row>
    <row r="247" spans="2:17" ht="15.75" hidden="1" customHeight="1">
      <c r="B247" s="24"/>
      <c r="Q247" s="25"/>
    </row>
    <row r="248" spans="2:17" ht="15.75" hidden="1" customHeight="1">
      <c r="B248" s="24"/>
      <c r="Q248" s="25"/>
    </row>
    <row r="249" spans="2:17" ht="15.75" hidden="1" customHeight="1">
      <c r="B249" s="24"/>
      <c r="Q249" s="25"/>
    </row>
    <row r="250" spans="2:17" ht="15.75" hidden="1" customHeight="1">
      <c r="B250" s="24"/>
      <c r="Q250" s="25"/>
    </row>
    <row r="251" spans="2:17" ht="15.75" hidden="1" customHeight="1">
      <c r="B251" s="24"/>
      <c r="Q251" s="25"/>
    </row>
    <row r="252" spans="2:17" ht="15.75" hidden="1" customHeight="1">
      <c r="B252" s="24"/>
      <c r="Q252" s="25"/>
    </row>
    <row r="253" spans="2:17" ht="15.75" hidden="1" customHeight="1">
      <c r="B253" s="24"/>
      <c r="Q253" s="25"/>
    </row>
    <row r="254" spans="2:17" ht="15.75" hidden="1" customHeight="1">
      <c r="B254" s="24"/>
      <c r="Q254" s="25"/>
    </row>
    <row r="255" spans="2:17" ht="15.75" hidden="1" customHeight="1">
      <c r="B255" s="24"/>
      <c r="Q255" s="25"/>
    </row>
    <row r="256" spans="2:17" ht="15.75" hidden="1" customHeight="1">
      <c r="B256" s="24"/>
      <c r="Q256" s="25"/>
    </row>
    <row r="257" spans="2:17" ht="15.75" hidden="1" customHeight="1">
      <c r="B257" s="24"/>
      <c r="Q257" s="25"/>
    </row>
    <row r="258" spans="2:17" ht="15.75" hidden="1" customHeight="1">
      <c r="B258" s="24"/>
      <c r="Q258" s="25"/>
    </row>
    <row r="259" spans="2:17" ht="15.75" hidden="1" customHeight="1">
      <c r="B259" s="24"/>
      <c r="Q259" s="25"/>
    </row>
    <row r="260" spans="2:17" ht="15.75" hidden="1" customHeight="1">
      <c r="B260" s="24"/>
      <c r="Q260" s="25"/>
    </row>
    <row r="261" spans="2:17" ht="15.75" hidden="1" customHeight="1">
      <c r="B261" s="24"/>
      <c r="Q261" s="25"/>
    </row>
    <row r="262" spans="2:17" ht="15.75" hidden="1" customHeight="1">
      <c r="B262" s="24"/>
      <c r="Q262" s="25"/>
    </row>
    <row r="263" spans="2:17" ht="15.75" hidden="1" customHeight="1">
      <c r="B263" s="24"/>
      <c r="Q263" s="25"/>
    </row>
    <row r="264" spans="2:17" ht="15.75" hidden="1" customHeight="1">
      <c r="B264" s="24"/>
      <c r="Q264" s="25"/>
    </row>
    <row r="265" spans="2:17" ht="15.75" hidden="1" customHeight="1">
      <c r="B265" s="24"/>
      <c r="Q265" s="25"/>
    </row>
    <row r="266" spans="2:17" ht="15.75" hidden="1" customHeight="1">
      <c r="B266" s="24"/>
      <c r="Q266" s="25"/>
    </row>
    <row r="267" spans="2:17" ht="15.75" hidden="1" customHeight="1">
      <c r="B267" s="24"/>
      <c r="Q267" s="25"/>
    </row>
    <row r="268" spans="2:17" ht="15.75" hidden="1" customHeight="1">
      <c r="B268" s="24"/>
      <c r="Q268" s="25"/>
    </row>
    <row r="269" spans="2:17" ht="15.75" hidden="1" customHeight="1">
      <c r="B269" s="24"/>
      <c r="Q269" s="25"/>
    </row>
    <row r="270" spans="2:17" ht="15.75" hidden="1" customHeight="1">
      <c r="B270" s="24"/>
      <c r="Q270" s="25"/>
    </row>
    <row r="271" spans="2:17" ht="15.75" hidden="1" customHeight="1">
      <c r="B271" s="24"/>
      <c r="Q271" s="25"/>
    </row>
    <row r="272" spans="2:17" ht="15.75" hidden="1" customHeight="1">
      <c r="B272" s="24"/>
      <c r="Q272" s="25"/>
    </row>
    <row r="273" spans="2:17" ht="15.75" hidden="1" customHeight="1">
      <c r="B273" s="24"/>
      <c r="Q273" s="25"/>
    </row>
    <row r="274" spans="2:17" ht="15.75" hidden="1" customHeight="1">
      <c r="B274" s="24"/>
      <c r="Q274" s="25"/>
    </row>
    <row r="275" spans="2:17" ht="15.75" hidden="1" customHeight="1">
      <c r="B275" s="24"/>
      <c r="Q275" s="25"/>
    </row>
    <row r="276" spans="2:17" ht="15.75" hidden="1" customHeight="1">
      <c r="B276" s="24"/>
      <c r="Q276" s="25"/>
    </row>
    <row r="277" spans="2:17" ht="15.75" hidden="1" customHeight="1">
      <c r="B277" s="24"/>
      <c r="Q277" s="25"/>
    </row>
    <row r="278" spans="2:17" ht="15.75" hidden="1" customHeight="1">
      <c r="B278" s="24"/>
      <c r="Q278" s="25"/>
    </row>
    <row r="279" spans="2:17" ht="15.75" hidden="1" customHeight="1">
      <c r="B279" s="24"/>
      <c r="Q279" s="25"/>
    </row>
    <row r="280" spans="2:17" ht="15.75" hidden="1" customHeight="1">
      <c r="B280" s="24"/>
      <c r="Q280" s="25"/>
    </row>
    <row r="281" spans="2:17" ht="15.75" hidden="1" customHeight="1">
      <c r="B281" s="24"/>
      <c r="Q281" s="25"/>
    </row>
    <row r="282" spans="2:17" ht="15.75" hidden="1" customHeight="1">
      <c r="B282" s="24"/>
      <c r="Q282" s="25"/>
    </row>
    <row r="283" spans="2:17" ht="15.75" hidden="1" customHeight="1">
      <c r="B283" s="24"/>
      <c r="Q283" s="25"/>
    </row>
    <row r="284" spans="2:17" ht="15.75" hidden="1" customHeight="1">
      <c r="B284" s="24"/>
      <c r="Q284" s="25"/>
    </row>
    <row r="285" spans="2:17" ht="15.75" hidden="1" customHeight="1">
      <c r="B285" s="24"/>
      <c r="Q285" s="25"/>
    </row>
    <row r="286" spans="2:17" ht="15.75" hidden="1" customHeight="1">
      <c r="B286" s="24"/>
      <c r="Q286" s="25"/>
    </row>
    <row r="287" spans="2:17" ht="15.75" hidden="1" customHeight="1">
      <c r="B287" s="24"/>
      <c r="Q287" s="25"/>
    </row>
    <row r="288" spans="2:17" ht="15.75" hidden="1" customHeight="1">
      <c r="B288" s="24"/>
      <c r="Q288" s="25"/>
    </row>
    <row r="289" spans="2:17" ht="15.75" hidden="1" customHeight="1">
      <c r="B289" s="24"/>
      <c r="Q289" s="25"/>
    </row>
    <row r="290" spans="2:17" ht="15.75" hidden="1" customHeight="1">
      <c r="B290" s="24"/>
      <c r="Q290" s="25"/>
    </row>
    <row r="291" spans="2:17" ht="15.75" hidden="1" customHeight="1">
      <c r="B291" s="24"/>
      <c r="Q291" s="25"/>
    </row>
    <row r="292" spans="2:17" ht="15.75" hidden="1" customHeight="1">
      <c r="B292" s="24"/>
      <c r="Q292" s="25"/>
    </row>
    <row r="293" spans="2:17" ht="15.75" hidden="1" customHeight="1">
      <c r="B293" s="24"/>
      <c r="Q293" s="25"/>
    </row>
    <row r="294" spans="2:17" ht="15.75" hidden="1" customHeight="1">
      <c r="B294" s="24"/>
      <c r="Q294" s="25"/>
    </row>
    <row r="295" spans="2:17" ht="15.75" hidden="1" customHeight="1">
      <c r="B295" s="24"/>
      <c r="Q295" s="25"/>
    </row>
    <row r="296" spans="2:17" ht="15.75" hidden="1" customHeight="1">
      <c r="B296" s="24"/>
      <c r="Q296" s="25"/>
    </row>
    <row r="297" spans="2:17" ht="15.75" hidden="1" customHeight="1">
      <c r="B297" s="24"/>
      <c r="Q297" s="25"/>
    </row>
    <row r="298" spans="2:17" ht="15.75" hidden="1" customHeight="1">
      <c r="B298" s="24"/>
      <c r="Q298" s="25"/>
    </row>
    <row r="299" spans="2:17" ht="15.75" hidden="1" customHeight="1">
      <c r="B299" s="24"/>
      <c r="Q299" s="25"/>
    </row>
    <row r="300" spans="2:17" ht="15.75" hidden="1" customHeight="1">
      <c r="B300" s="24"/>
      <c r="Q300" s="25"/>
    </row>
    <row r="301" spans="2:17" ht="15.75" hidden="1" customHeight="1">
      <c r="B301" s="24"/>
      <c r="Q301" s="25"/>
    </row>
    <row r="302" spans="2:17" ht="15.75" hidden="1" customHeight="1">
      <c r="B302" s="24"/>
      <c r="Q302" s="25"/>
    </row>
    <row r="303" spans="2:17" ht="15.75" hidden="1" customHeight="1">
      <c r="B303" s="24"/>
      <c r="Q303" s="25"/>
    </row>
    <row r="304" spans="2:17" ht="15.75" hidden="1" customHeight="1">
      <c r="B304" s="24"/>
      <c r="Q304" s="25"/>
    </row>
    <row r="305" spans="2:17" ht="15.75" hidden="1" customHeight="1">
      <c r="B305" s="24"/>
      <c r="Q305" s="25"/>
    </row>
    <row r="306" spans="2:17" ht="15.75" hidden="1" customHeight="1">
      <c r="B306" s="24"/>
      <c r="Q306" s="25"/>
    </row>
    <row r="307" spans="2:17" ht="15.75" hidden="1" customHeight="1">
      <c r="B307" s="24"/>
      <c r="Q307" s="25"/>
    </row>
    <row r="308" spans="2:17" ht="15.75" hidden="1" customHeight="1">
      <c r="B308" s="24"/>
      <c r="Q308" s="25"/>
    </row>
    <row r="309" spans="2:17" ht="15.75" hidden="1" customHeight="1">
      <c r="B309" s="24"/>
      <c r="Q309" s="25"/>
    </row>
    <row r="310" spans="2:17" ht="15.75" hidden="1" customHeight="1">
      <c r="B310" s="24"/>
      <c r="Q310" s="25"/>
    </row>
    <row r="311" spans="2:17" ht="15.75" hidden="1" customHeight="1">
      <c r="B311" s="24"/>
      <c r="Q311" s="25"/>
    </row>
    <row r="312" spans="2:17" ht="15.75" hidden="1" customHeight="1">
      <c r="B312" s="24"/>
      <c r="Q312" s="25"/>
    </row>
    <row r="313" spans="2:17" ht="15.75" hidden="1" customHeight="1">
      <c r="B313" s="24"/>
      <c r="Q313" s="25"/>
    </row>
    <row r="314" spans="2:17" ht="15.75" hidden="1" customHeight="1">
      <c r="B314" s="24"/>
      <c r="Q314" s="25"/>
    </row>
    <row r="315" spans="2:17" ht="15.75" hidden="1" customHeight="1">
      <c r="B315" s="24"/>
      <c r="Q315" s="25"/>
    </row>
    <row r="316" spans="2:17" ht="15.75" hidden="1" customHeight="1">
      <c r="B316" s="24"/>
      <c r="Q316" s="25"/>
    </row>
    <row r="317" spans="2:17" ht="15.75" hidden="1" customHeight="1">
      <c r="B317" s="24"/>
      <c r="Q317" s="25"/>
    </row>
    <row r="318" spans="2:17" ht="15.75" hidden="1" customHeight="1">
      <c r="B318" s="24"/>
      <c r="Q318" s="25"/>
    </row>
    <row r="319" spans="2:17" ht="15.75" hidden="1" customHeight="1">
      <c r="B319" s="24"/>
      <c r="Q319" s="25"/>
    </row>
    <row r="320" spans="2:17" ht="15.75" hidden="1" customHeight="1">
      <c r="B320" s="24"/>
      <c r="Q320" s="25"/>
    </row>
    <row r="321" spans="2:17" ht="15.75" hidden="1" customHeight="1">
      <c r="B321" s="24"/>
      <c r="Q321" s="25"/>
    </row>
    <row r="322" spans="2:17" ht="15.75" hidden="1" customHeight="1">
      <c r="B322" s="24"/>
      <c r="Q322" s="25"/>
    </row>
    <row r="323" spans="2:17" ht="15.75" hidden="1" customHeight="1">
      <c r="B323" s="24"/>
      <c r="Q323" s="25"/>
    </row>
    <row r="324" spans="2:17" ht="15.75" hidden="1" customHeight="1">
      <c r="B324" s="24"/>
      <c r="Q324" s="25"/>
    </row>
    <row r="325" spans="2:17" ht="15.75" hidden="1" customHeight="1">
      <c r="B325" s="24"/>
      <c r="Q325" s="25"/>
    </row>
    <row r="326" spans="2:17" ht="15.75" hidden="1" customHeight="1">
      <c r="B326" s="24"/>
      <c r="Q326" s="25"/>
    </row>
    <row r="327" spans="2:17" ht="15.75" hidden="1" customHeight="1">
      <c r="B327" s="24"/>
      <c r="Q327" s="25"/>
    </row>
    <row r="328" spans="2:17" ht="15.75" hidden="1" customHeight="1">
      <c r="B328" s="24"/>
      <c r="Q328" s="25"/>
    </row>
    <row r="329" spans="2:17" ht="15.75" hidden="1" customHeight="1">
      <c r="B329" s="24"/>
      <c r="Q329" s="25"/>
    </row>
    <row r="330" spans="2:17" ht="15.75" hidden="1" customHeight="1">
      <c r="B330" s="24"/>
      <c r="Q330" s="25"/>
    </row>
    <row r="331" spans="2:17" ht="15.75" hidden="1" customHeight="1">
      <c r="B331" s="24"/>
      <c r="Q331" s="25"/>
    </row>
    <row r="332" spans="2:17" ht="15.75" hidden="1" customHeight="1">
      <c r="B332" s="24"/>
      <c r="Q332" s="25"/>
    </row>
    <row r="333" spans="2:17" ht="15.75" hidden="1" customHeight="1">
      <c r="B333" s="24"/>
      <c r="Q333" s="25"/>
    </row>
    <row r="334" spans="2:17" ht="15.75" hidden="1" customHeight="1">
      <c r="B334" s="24"/>
      <c r="Q334" s="25"/>
    </row>
    <row r="335" spans="2:17" ht="15.75" hidden="1" customHeight="1">
      <c r="B335" s="24"/>
      <c r="Q335" s="25"/>
    </row>
    <row r="336" spans="2:17" ht="15.75" hidden="1" customHeight="1">
      <c r="B336" s="24"/>
      <c r="Q336" s="25"/>
    </row>
    <row r="337" spans="2:17" ht="15.75" hidden="1" customHeight="1">
      <c r="B337" s="24"/>
      <c r="Q337" s="25"/>
    </row>
    <row r="338" spans="2:17" ht="15.75" hidden="1" customHeight="1">
      <c r="B338" s="24"/>
      <c r="Q338" s="25"/>
    </row>
    <row r="339" spans="2:17" ht="15.75" hidden="1" customHeight="1">
      <c r="B339" s="24"/>
      <c r="Q339" s="25"/>
    </row>
    <row r="340" spans="2:17" ht="15.75" hidden="1" customHeight="1">
      <c r="B340" s="24"/>
      <c r="Q340" s="25"/>
    </row>
    <row r="341" spans="2:17" ht="15.75" hidden="1" customHeight="1">
      <c r="B341" s="24"/>
      <c r="Q341" s="25"/>
    </row>
    <row r="342" spans="2:17" ht="15.75" hidden="1" customHeight="1">
      <c r="B342" s="24"/>
      <c r="Q342" s="25"/>
    </row>
    <row r="343" spans="2:17" ht="15.75" hidden="1" customHeight="1">
      <c r="B343" s="24"/>
      <c r="Q343" s="25"/>
    </row>
    <row r="344" spans="2:17" ht="15.75" hidden="1" customHeight="1">
      <c r="B344" s="24"/>
      <c r="Q344" s="25"/>
    </row>
    <row r="345" spans="2:17" ht="15.75" hidden="1" customHeight="1">
      <c r="B345" s="24"/>
      <c r="Q345" s="25"/>
    </row>
    <row r="346" spans="2:17" ht="15.75" hidden="1" customHeight="1">
      <c r="B346" s="24"/>
      <c r="Q346" s="25"/>
    </row>
    <row r="347" spans="2:17" ht="15.75" hidden="1" customHeight="1">
      <c r="B347" s="24"/>
      <c r="Q347" s="25"/>
    </row>
    <row r="348" spans="2:17" ht="15.75" hidden="1" customHeight="1">
      <c r="B348" s="24"/>
      <c r="Q348" s="25"/>
    </row>
    <row r="349" spans="2:17" ht="15.75" hidden="1" customHeight="1">
      <c r="B349" s="24"/>
      <c r="Q349" s="25"/>
    </row>
    <row r="350" spans="2:17" ht="15.75" hidden="1" customHeight="1">
      <c r="B350" s="24"/>
      <c r="Q350" s="25"/>
    </row>
    <row r="351" spans="2:17" ht="15.75" hidden="1" customHeight="1">
      <c r="B351" s="24"/>
      <c r="Q351" s="25"/>
    </row>
    <row r="352" spans="2:17" ht="15.75" hidden="1" customHeight="1">
      <c r="B352" s="24"/>
      <c r="Q352" s="25"/>
    </row>
    <row r="353" spans="2:17" ht="15.75" hidden="1" customHeight="1">
      <c r="B353" s="24"/>
      <c r="Q353" s="25"/>
    </row>
    <row r="354" spans="2:17" ht="15.75" hidden="1" customHeight="1">
      <c r="B354" s="24"/>
      <c r="Q354" s="25"/>
    </row>
    <row r="355" spans="2:17" ht="15.75" hidden="1" customHeight="1">
      <c r="B355" s="24"/>
      <c r="Q355" s="25"/>
    </row>
    <row r="356" spans="2:17" ht="15.75" hidden="1" customHeight="1">
      <c r="B356" s="24"/>
      <c r="Q356" s="25"/>
    </row>
    <row r="357" spans="2:17" ht="15.75" hidden="1" customHeight="1">
      <c r="B357" s="24"/>
      <c r="Q357" s="25"/>
    </row>
    <row r="358" spans="2:17" ht="15.75" hidden="1" customHeight="1">
      <c r="B358" s="24"/>
      <c r="Q358" s="25"/>
    </row>
    <row r="359" spans="2:17" ht="15.75" hidden="1" customHeight="1">
      <c r="B359" s="24"/>
      <c r="Q359" s="25"/>
    </row>
    <row r="360" spans="2:17" ht="15.75" hidden="1" customHeight="1">
      <c r="B360" s="24"/>
      <c r="Q360" s="25"/>
    </row>
    <row r="361" spans="2:17" ht="15.75" hidden="1" customHeight="1">
      <c r="B361" s="24"/>
      <c r="Q361" s="25"/>
    </row>
    <row r="362" spans="2:17" ht="15.75" hidden="1" customHeight="1">
      <c r="B362" s="24"/>
      <c r="Q362" s="25"/>
    </row>
    <row r="363" spans="2:17" ht="15.75" hidden="1" customHeight="1">
      <c r="B363" s="24"/>
      <c r="Q363" s="25"/>
    </row>
    <row r="364" spans="2:17" ht="15.75" hidden="1" customHeight="1">
      <c r="B364" s="24"/>
      <c r="Q364" s="25"/>
    </row>
    <row r="365" spans="2:17" ht="15.75" hidden="1" customHeight="1">
      <c r="B365" s="24"/>
      <c r="Q365" s="25"/>
    </row>
    <row r="366" spans="2:17" ht="15.75" hidden="1" customHeight="1">
      <c r="B366" s="24"/>
      <c r="Q366" s="25"/>
    </row>
    <row r="367" spans="2:17" ht="15.75" hidden="1" customHeight="1">
      <c r="B367" s="24"/>
      <c r="Q367" s="25"/>
    </row>
    <row r="368" spans="2:17" ht="15.75" hidden="1" customHeight="1">
      <c r="B368" s="24"/>
      <c r="Q368" s="25"/>
    </row>
    <row r="369" spans="2:17" ht="15.75" hidden="1" customHeight="1">
      <c r="B369" s="24"/>
      <c r="Q369" s="25"/>
    </row>
    <row r="370" spans="2:17" ht="15.75" hidden="1" customHeight="1">
      <c r="B370" s="24"/>
      <c r="Q370" s="25"/>
    </row>
    <row r="371" spans="2:17" ht="15.75" hidden="1" customHeight="1">
      <c r="B371" s="24"/>
      <c r="Q371" s="25"/>
    </row>
    <row r="372" spans="2:17" ht="15.75" hidden="1" customHeight="1">
      <c r="B372" s="24"/>
      <c r="Q372" s="25"/>
    </row>
    <row r="373" spans="2:17" ht="15.75" hidden="1" customHeight="1">
      <c r="B373" s="24"/>
      <c r="Q373" s="25"/>
    </row>
    <row r="374" spans="2:17" ht="15.75" hidden="1" customHeight="1">
      <c r="B374" s="24"/>
      <c r="Q374" s="25"/>
    </row>
    <row r="375" spans="2:17" ht="15.75" hidden="1" customHeight="1">
      <c r="B375" s="24"/>
      <c r="Q375" s="25"/>
    </row>
    <row r="376" spans="2:17" ht="15.75" hidden="1" customHeight="1">
      <c r="B376" s="24"/>
      <c r="Q376" s="25"/>
    </row>
    <row r="377" spans="2:17" ht="15.75" hidden="1" customHeight="1">
      <c r="B377" s="24"/>
      <c r="Q377" s="25"/>
    </row>
    <row r="378" spans="2:17" ht="15.75" hidden="1" customHeight="1">
      <c r="B378" s="24"/>
      <c r="Q378" s="25"/>
    </row>
    <row r="379" spans="2:17" ht="15.75" hidden="1" customHeight="1">
      <c r="B379" s="24"/>
      <c r="Q379" s="25"/>
    </row>
    <row r="380" spans="2:17" ht="15.75" hidden="1" customHeight="1">
      <c r="B380" s="24"/>
      <c r="Q380" s="25"/>
    </row>
    <row r="381" spans="2:17" ht="15.75" hidden="1" customHeight="1">
      <c r="B381" s="24"/>
      <c r="Q381" s="25"/>
    </row>
    <row r="382" spans="2:17" ht="15.75" hidden="1" customHeight="1">
      <c r="B382" s="24"/>
      <c r="Q382" s="25"/>
    </row>
    <row r="383" spans="2:17" ht="15.75" hidden="1" customHeight="1">
      <c r="B383" s="24"/>
      <c r="Q383" s="25"/>
    </row>
    <row r="384" spans="2:17" ht="15.75" hidden="1" customHeight="1">
      <c r="B384" s="24"/>
      <c r="Q384" s="25"/>
    </row>
    <row r="385" spans="2:17" ht="15.75" hidden="1" customHeight="1">
      <c r="B385" s="24"/>
      <c r="Q385" s="25"/>
    </row>
    <row r="386" spans="2:17" ht="15.75" hidden="1" customHeight="1">
      <c r="B386" s="24"/>
      <c r="Q386" s="25"/>
    </row>
    <row r="387" spans="2:17" ht="15.75" hidden="1" customHeight="1">
      <c r="B387" s="24"/>
      <c r="Q387" s="25"/>
    </row>
    <row r="388" spans="2:17" ht="15.75" hidden="1" customHeight="1">
      <c r="B388" s="24"/>
      <c r="Q388" s="25"/>
    </row>
    <row r="389" spans="2:17" ht="15.75" hidden="1" customHeight="1">
      <c r="B389" s="24"/>
      <c r="Q389" s="25"/>
    </row>
    <row r="390" spans="2:17" ht="15.75" hidden="1" customHeight="1">
      <c r="B390" s="24"/>
      <c r="Q390" s="25"/>
    </row>
    <row r="391" spans="2:17" ht="15.75" hidden="1" customHeight="1">
      <c r="B391" s="24"/>
      <c r="Q391" s="25"/>
    </row>
    <row r="392" spans="2:17" ht="15.75" hidden="1" customHeight="1">
      <c r="B392" s="24"/>
      <c r="Q392" s="25"/>
    </row>
    <row r="393" spans="2:17" ht="15.75" hidden="1" customHeight="1">
      <c r="B393" s="24"/>
      <c r="Q393" s="25"/>
    </row>
    <row r="394" spans="2:17" ht="15.75" hidden="1" customHeight="1">
      <c r="B394" s="24"/>
      <c r="Q394" s="25"/>
    </row>
    <row r="395" spans="2:17" ht="15.75" hidden="1" customHeight="1">
      <c r="B395" s="24"/>
      <c r="Q395" s="25"/>
    </row>
    <row r="396" spans="2:17" ht="15.75" hidden="1" customHeight="1">
      <c r="B396" s="24"/>
      <c r="Q396" s="25"/>
    </row>
    <row r="397" spans="2:17" ht="15.75" hidden="1" customHeight="1">
      <c r="B397" s="24"/>
      <c r="Q397" s="25"/>
    </row>
    <row r="398" spans="2:17" ht="15.75" hidden="1" customHeight="1">
      <c r="B398" s="24"/>
      <c r="Q398" s="25"/>
    </row>
    <row r="399" spans="2:17" ht="15.75" hidden="1" customHeight="1">
      <c r="B399" s="24"/>
      <c r="Q399" s="25"/>
    </row>
    <row r="400" spans="2:17" ht="15.75" hidden="1" customHeight="1">
      <c r="B400" s="24"/>
      <c r="Q400" s="25"/>
    </row>
    <row r="401" spans="2:17" ht="15.75" hidden="1" customHeight="1">
      <c r="B401" s="24"/>
      <c r="Q401" s="25"/>
    </row>
    <row r="402" spans="2:17" ht="15.75" hidden="1" customHeight="1">
      <c r="B402" s="24"/>
      <c r="Q402" s="25"/>
    </row>
    <row r="403" spans="2:17" ht="15.75" hidden="1" customHeight="1">
      <c r="B403" s="24"/>
      <c r="Q403" s="25"/>
    </row>
    <row r="404" spans="2:17" ht="15.75" hidden="1" customHeight="1">
      <c r="B404" s="24"/>
      <c r="Q404" s="25"/>
    </row>
    <row r="405" spans="2:17" ht="15.75" hidden="1" customHeight="1">
      <c r="B405" s="24"/>
      <c r="Q405" s="25"/>
    </row>
    <row r="406" spans="2:17" ht="15.75" hidden="1" customHeight="1">
      <c r="B406" s="24"/>
      <c r="Q406" s="25"/>
    </row>
    <row r="407" spans="2:17" ht="15.75" hidden="1" customHeight="1">
      <c r="B407" s="24"/>
      <c r="Q407" s="25"/>
    </row>
    <row r="408" spans="2:17" ht="15.75" hidden="1" customHeight="1">
      <c r="B408" s="24"/>
      <c r="Q408" s="25"/>
    </row>
    <row r="409" spans="2:17" ht="15.75" hidden="1" customHeight="1">
      <c r="B409" s="24"/>
      <c r="Q409" s="25"/>
    </row>
    <row r="410" spans="2:17" ht="15.75" hidden="1" customHeight="1">
      <c r="B410" s="24"/>
      <c r="Q410" s="25"/>
    </row>
    <row r="411" spans="2:17" ht="15.75" hidden="1" customHeight="1">
      <c r="B411" s="24"/>
      <c r="Q411" s="25"/>
    </row>
    <row r="412" spans="2:17" ht="15.75" hidden="1" customHeight="1">
      <c r="B412" s="24"/>
      <c r="Q412" s="25"/>
    </row>
    <row r="413" spans="2:17" ht="15.75" hidden="1" customHeight="1">
      <c r="B413" s="24"/>
      <c r="Q413" s="25"/>
    </row>
    <row r="414" spans="2:17" ht="15.75" hidden="1" customHeight="1">
      <c r="B414" s="24"/>
      <c r="Q414" s="25"/>
    </row>
    <row r="415" spans="2:17" ht="15.75" hidden="1" customHeight="1">
      <c r="B415" s="24"/>
      <c r="Q415" s="25"/>
    </row>
    <row r="416" spans="2:17" ht="15.75" hidden="1" customHeight="1">
      <c r="B416" s="24"/>
      <c r="Q416" s="25"/>
    </row>
    <row r="417" spans="2:17" ht="15.75" hidden="1" customHeight="1">
      <c r="B417" s="24"/>
      <c r="Q417" s="25"/>
    </row>
    <row r="418" spans="2:17" ht="15.75" hidden="1" customHeight="1">
      <c r="B418" s="24"/>
      <c r="Q418" s="25"/>
    </row>
    <row r="419" spans="2:17" ht="15.75" hidden="1" customHeight="1">
      <c r="B419" s="24"/>
      <c r="Q419" s="25"/>
    </row>
    <row r="420" spans="2:17" ht="15.75" hidden="1" customHeight="1">
      <c r="B420" s="24"/>
      <c r="Q420" s="25"/>
    </row>
    <row r="421" spans="2:17" ht="15.75" hidden="1" customHeight="1">
      <c r="B421" s="24"/>
      <c r="Q421" s="25"/>
    </row>
    <row r="422" spans="2:17" ht="15.75" hidden="1" customHeight="1">
      <c r="B422" s="24"/>
      <c r="Q422" s="25"/>
    </row>
    <row r="423" spans="2:17" ht="15.75" hidden="1" customHeight="1">
      <c r="B423" s="24"/>
      <c r="Q423" s="25"/>
    </row>
    <row r="424" spans="2:17" ht="15.75" hidden="1" customHeight="1">
      <c r="B424" s="24"/>
      <c r="Q424" s="25"/>
    </row>
    <row r="425" spans="2:17" ht="15.75" hidden="1" customHeight="1">
      <c r="B425" s="24"/>
      <c r="Q425" s="25"/>
    </row>
    <row r="426" spans="2:17" ht="15.75" hidden="1" customHeight="1">
      <c r="B426" s="24"/>
      <c r="Q426" s="25"/>
    </row>
    <row r="427" spans="2:17" ht="15.75" hidden="1" customHeight="1">
      <c r="B427" s="24"/>
      <c r="Q427" s="25"/>
    </row>
    <row r="428" spans="2:17" ht="15.75" hidden="1" customHeight="1">
      <c r="B428" s="24"/>
      <c r="Q428" s="25"/>
    </row>
    <row r="429" spans="2:17" ht="15.75" hidden="1" customHeight="1">
      <c r="B429" s="24"/>
      <c r="Q429" s="25"/>
    </row>
    <row r="430" spans="2:17" ht="15.75" hidden="1" customHeight="1">
      <c r="B430" s="24"/>
      <c r="Q430" s="25"/>
    </row>
    <row r="431" spans="2:17" ht="15.75" hidden="1" customHeight="1">
      <c r="B431" s="24"/>
      <c r="Q431" s="25"/>
    </row>
    <row r="432" spans="2:17" ht="15.75" hidden="1" customHeight="1">
      <c r="B432" s="24"/>
      <c r="Q432" s="25"/>
    </row>
    <row r="433" spans="2:17" ht="15.75" hidden="1" customHeight="1">
      <c r="B433" s="24"/>
      <c r="Q433" s="25"/>
    </row>
    <row r="434" spans="2:17" ht="15.75" hidden="1" customHeight="1">
      <c r="B434" s="24"/>
      <c r="Q434" s="25"/>
    </row>
    <row r="435" spans="2:17" ht="15.75" hidden="1" customHeight="1">
      <c r="B435" s="24"/>
      <c r="Q435" s="25"/>
    </row>
    <row r="436" spans="2:17" ht="15.75" hidden="1" customHeight="1">
      <c r="B436" s="24"/>
      <c r="Q436" s="25"/>
    </row>
    <row r="437" spans="2:17" ht="15.75" hidden="1" customHeight="1">
      <c r="B437" s="24"/>
      <c r="Q437" s="25"/>
    </row>
    <row r="438" spans="2:17" ht="15.75" hidden="1" customHeight="1">
      <c r="B438" s="24"/>
      <c r="Q438" s="25"/>
    </row>
    <row r="439" spans="2:17" ht="15.75" hidden="1" customHeight="1">
      <c r="B439" s="24"/>
      <c r="Q439" s="25"/>
    </row>
    <row r="440" spans="2:17" ht="15.75" hidden="1" customHeight="1">
      <c r="B440" s="24"/>
      <c r="Q440" s="25"/>
    </row>
    <row r="441" spans="2:17" ht="15.75" hidden="1" customHeight="1">
      <c r="B441" s="24"/>
      <c r="Q441" s="25"/>
    </row>
    <row r="442" spans="2:17" ht="15.75" hidden="1" customHeight="1">
      <c r="B442" s="24"/>
      <c r="Q442" s="25"/>
    </row>
    <row r="443" spans="2:17" ht="15.75" hidden="1" customHeight="1">
      <c r="B443" s="24"/>
      <c r="Q443" s="25"/>
    </row>
    <row r="444" spans="2:17" ht="15.75" hidden="1" customHeight="1">
      <c r="B444" s="24"/>
      <c r="Q444" s="25"/>
    </row>
    <row r="445" spans="2:17" ht="15.75" hidden="1" customHeight="1">
      <c r="B445" s="24"/>
      <c r="Q445" s="25"/>
    </row>
    <row r="446" spans="2:17" ht="15.75" hidden="1" customHeight="1">
      <c r="B446" s="24"/>
      <c r="Q446" s="25"/>
    </row>
    <row r="447" spans="2:17" ht="15.75" hidden="1" customHeight="1">
      <c r="B447" s="24"/>
      <c r="Q447" s="25"/>
    </row>
    <row r="448" spans="2:17" ht="15.75" hidden="1" customHeight="1">
      <c r="B448" s="24"/>
      <c r="Q448" s="25"/>
    </row>
    <row r="449" spans="2:17" ht="15.75" hidden="1" customHeight="1">
      <c r="B449" s="24"/>
      <c r="Q449" s="25"/>
    </row>
    <row r="450" spans="2:17" ht="15.75" hidden="1" customHeight="1">
      <c r="B450" s="24"/>
      <c r="Q450" s="25"/>
    </row>
    <row r="451" spans="2:17" ht="15.75" hidden="1" customHeight="1">
      <c r="B451" s="24"/>
      <c r="Q451" s="25"/>
    </row>
    <row r="452" spans="2:17" ht="15.75" hidden="1" customHeight="1">
      <c r="B452" s="24"/>
      <c r="Q452" s="25"/>
    </row>
    <row r="453" spans="2:17" ht="15.75" hidden="1" customHeight="1">
      <c r="B453" s="24"/>
      <c r="Q453" s="25"/>
    </row>
    <row r="454" spans="2:17" ht="15.75" hidden="1" customHeight="1">
      <c r="B454" s="24"/>
      <c r="Q454" s="25"/>
    </row>
    <row r="455" spans="2:17" ht="15.75" hidden="1" customHeight="1">
      <c r="B455" s="24"/>
      <c r="Q455" s="25"/>
    </row>
    <row r="456" spans="2:17" ht="15.75" hidden="1" customHeight="1">
      <c r="B456" s="24"/>
      <c r="Q456" s="25"/>
    </row>
    <row r="457" spans="2:17" ht="15.75" hidden="1" customHeight="1">
      <c r="B457" s="24"/>
      <c r="Q457" s="25"/>
    </row>
    <row r="458" spans="2:17" ht="15.75" hidden="1" customHeight="1">
      <c r="B458" s="24"/>
      <c r="Q458" s="25"/>
    </row>
    <row r="459" spans="2:17" ht="15.75" hidden="1" customHeight="1">
      <c r="B459" s="24"/>
      <c r="Q459" s="25"/>
    </row>
    <row r="460" spans="2:17" ht="15.75" hidden="1" customHeight="1">
      <c r="B460" s="24"/>
      <c r="Q460" s="25"/>
    </row>
    <row r="461" spans="2:17" ht="15.75" hidden="1" customHeight="1">
      <c r="B461" s="24"/>
      <c r="Q461" s="25"/>
    </row>
    <row r="462" spans="2:17" ht="15.75" hidden="1" customHeight="1">
      <c r="B462" s="24"/>
      <c r="Q462" s="25"/>
    </row>
    <row r="463" spans="2:17" ht="15.75" hidden="1" customHeight="1">
      <c r="B463" s="24"/>
      <c r="Q463" s="25"/>
    </row>
    <row r="464" spans="2:17" ht="15.75" hidden="1" customHeight="1">
      <c r="B464" s="24"/>
      <c r="Q464" s="25"/>
    </row>
    <row r="465" spans="2:17" ht="15.75" hidden="1" customHeight="1">
      <c r="B465" s="24"/>
      <c r="Q465" s="25"/>
    </row>
    <row r="466" spans="2:17" ht="15.75" hidden="1" customHeight="1">
      <c r="B466" s="24"/>
      <c r="Q466" s="25"/>
    </row>
    <row r="467" spans="2:17" ht="15.75" hidden="1" customHeight="1">
      <c r="B467" s="24"/>
      <c r="Q467" s="25"/>
    </row>
    <row r="468" spans="2:17" ht="15.75" hidden="1" customHeight="1">
      <c r="B468" s="24"/>
      <c r="Q468" s="25"/>
    </row>
    <row r="469" spans="2:17" ht="15.75" hidden="1" customHeight="1">
      <c r="B469" s="24"/>
      <c r="Q469" s="25"/>
    </row>
    <row r="470" spans="2:17" ht="15.75" hidden="1" customHeight="1">
      <c r="B470" s="24"/>
      <c r="Q470" s="25"/>
    </row>
    <row r="471" spans="2:17" ht="15.75" hidden="1" customHeight="1">
      <c r="B471" s="24"/>
      <c r="Q471" s="25"/>
    </row>
    <row r="472" spans="2:17" ht="15.75" hidden="1" customHeight="1">
      <c r="B472" s="24"/>
      <c r="Q472" s="25"/>
    </row>
    <row r="473" spans="2:17" ht="15.75" hidden="1" customHeight="1">
      <c r="B473" s="24"/>
      <c r="Q473" s="25"/>
    </row>
    <row r="474" spans="2:17" ht="15.75" hidden="1" customHeight="1">
      <c r="B474" s="24"/>
      <c r="Q474" s="25"/>
    </row>
    <row r="475" spans="2:17" ht="15.75" hidden="1" customHeight="1">
      <c r="B475" s="24"/>
      <c r="Q475" s="25"/>
    </row>
    <row r="476" spans="2:17" ht="15.75" hidden="1" customHeight="1">
      <c r="B476" s="24"/>
      <c r="Q476" s="25"/>
    </row>
    <row r="477" spans="2:17" ht="15.75" hidden="1" customHeight="1">
      <c r="B477" s="24"/>
      <c r="Q477" s="25"/>
    </row>
    <row r="478" spans="2:17" ht="15.75" hidden="1" customHeight="1">
      <c r="B478" s="24"/>
      <c r="Q478" s="25"/>
    </row>
    <row r="479" spans="2:17" ht="15.75" hidden="1" customHeight="1">
      <c r="B479" s="24"/>
      <c r="Q479" s="25"/>
    </row>
    <row r="480" spans="2:17" ht="15.75" hidden="1" customHeight="1">
      <c r="B480" s="24"/>
      <c r="Q480" s="25"/>
    </row>
    <row r="481" spans="2:17" ht="15.75" hidden="1" customHeight="1">
      <c r="B481" s="24"/>
      <c r="Q481" s="25"/>
    </row>
    <row r="482" spans="2:17" ht="15.75" hidden="1" customHeight="1">
      <c r="B482" s="24"/>
      <c r="Q482" s="25"/>
    </row>
    <row r="483" spans="2:17" ht="15.75" hidden="1" customHeight="1">
      <c r="B483" s="24"/>
      <c r="Q483" s="25"/>
    </row>
    <row r="484" spans="2:17" ht="15.75" hidden="1" customHeight="1">
      <c r="B484" s="24"/>
      <c r="Q484" s="25"/>
    </row>
    <row r="485" spans="2:17" ht="15.75" hidden="1" customHeight="1">
      <c r="B485" s="24"/>
      <c r="Q485" s="25"/>
    </row>
    <row r="486" spans="2:17" ht="15.75" hidden="1" customHeight="1">
      <c r="B486" s="24"/>
      <c r="Q486" s="25"/>
    </row>
    <row r="487" spans="2:17" ht="15.75" hidden="1" customHeight="1">
      <c r="B487" s="24"/>
      <c r="Q487" s="25"/>
    </row>
    <row r="488" spans="2:17" ht="15.75" hidden="1" customHeight="1">
      <c r="B488" s="24"/>
      <c r="Q488" s="25"/>
    </row>
    <row r="489" spans="2:17" ht="15.75" hidden="1" customHeight="1">
      <c r="B489" s="24"/>
      <c r="Q489" s="25"/>
    </row>
    <row r="490" spans="2:17" ht="15.75" hidden="1" customHeight="1">
      <c r="B490" s="24"/>
      <c r="Q490" s="25"/>
    </row>
    <row r="491" spans="2:17" ht="15.75" hidden="1" customHeight="1">
      <c r="B491" s="24"/>
      <c r="Q491" s="25"/>
    </row>
    <row r="492" spans="2:17" ht="15.75" hidden="1" customHeight="1">
      <c r="B492" s="24"/>
      <c r="Q492" s="25"/>
    </row>
    <row r="493" spans="2:17" ht="15.75" hidden="1" customHeight="1">
      <c r="B493" s="24"/>
      <c r="Q493" s="25"/>
    </row>
    <row r="494" spans="2:17" ht="15.75" hidden="1" customHeight="1">
      <c r="B494" s="24"/>
      <c r="Q494" s="25"/>
    </row>
    <row r="495" spans="2:17" ht="15.75" hidden="1" customHeight="1">
      <c r="B495" s="24"/>
      <c r="Q495" s="25"/>
    </row>
    <row r="496" spans="2:17" ht="15.75" hidden="1" customHeight="1">
      <c r="B496" s="24"/>
      <c r="Q496" s="25"/>
    </row>
    <row r="497" spans="2:17" ht="15.75" hidden="1" customHeight="1">
      <c r="B497" s="24"/>
      <c r="Q497" s="25"/>
    </row>
    <row r="498" spans="2:17" ht="15.75" hidden="1" customHeight="1">
      <c r="B498" s="24"/>
      <c r="Q498" s="25"/>
    </row>
    <row r="499" spans="2:17" ht="15.75" hidden="1" customHeight="1">
      <c r="B499" s="24"/>
      <c r="Q499" s="25"/>
    </row>
    <row r="500" spans="2:17" ht="15.75" hidden="1" customHeight="1">
      <c r="B500" s="24"/>
      <c r="Q500" s="25"/>
    </row>
    <row r="501" spans="2:17" ht="15.75" hidden="1" customHeight="1">
      <c r="B501" s="24"/>
      <c r="Q501" s="25"/>
    </row>
    <row r="502" spans="2:17" ht="15.75" hidden="1" customHeight="1">
      <c r="B502" s="24"/>
      <c r="Q502" s="25"/>
    </row>
    <row r="503" spans="2:17" ht="15.75" hidden="1" customHeight="1">
      <c r="B503" s="24"/>
      <c r="Q503" s="25"/>
    </row>
    <row r="504" spans="2:17" ht="15.75" hidden="1" customHeight="1">
      <c r="B504" s="24"/>
      <c r="Q504" s="25"/>
    </row>
    <row r="505" spans="2:17" ht="15.75" hidden="1" customHeight="1">
      <c r="B505" s="24"/>
      <c r="Q505" s="25"/>
    </row>
    <row r="506" spans="2:17" ht="15.75" hidden="1" customHeight="1">
      <c r="B506" s="24"/>
      <c r="Q506" s="25"/>
    </row>
    <row r="507" spans="2:17" ht="15.75" hidden="1" customHeight="1">
      <c r="B507" s="24"/>
      <c r="Q507" s="25"/>
    </row>
    <row r="508" spans="2:17" ht="15.75" hidden="1" customHeight="1">
      <c r="B508" s="24"/>
      <c r="Q508" s="25"/>
    </row>
    <row r="509" spans="2:17" ht="15.75" hidden="1" customHeight="1">
      <c r="B509" s="24"/>
      <c r="Q509" s="25"/>
    </row>
    <row r="510" spans="2:17" ht="15.75" hidden="1" customHeight="1">
      <c r="B510" s="24"/>
      <c r="Q510" s="25"/>
    </row>
    <row r="511" spans="2:17" ht="15.75" hidden="1" customHeight="1">
      <c r="B511" s="24"/>
      <c r="Q511" s="25"/>
    </row>
    <row r="512" spans="2:17" ht="15.75" hidden="1" customHeight="1">
      <c r="B512" s="24"/>
      <c r="Q512" s="25"/>
    </row>
    <row r="513" spans="2:17" ht="15.75" hidden="1" customHeight="1">
      <c r="B513" s="24"/>
      <c r="Q513" s="25"/>
    </row>
    <row r="514" spans="2:17" ht="15.75" hidden="1" customHeight="1">
      <c r="B514" s="24"/>
      <c r="Q514" s="25"/>
    </row>
    <row r="515" spans="2:17" ht="15.75" hidden="1" customHeight="1">
      <c r="B515" s="24"/>
      <c r="Q515" s="25"/>
    </row>
    <row r="516" spans="2:17" ht="15.75" hidden="1" customHeight="1">
      <c r="B516" s="24"/>
      <c r="Q516" s="25"/>
    </row>
    <row r="517" spans="2:17" ht="15.75" hidden="1" customHeight="1">
      <c r="B517" s="24"/>
      <c r="Q517" s="25"/>
    </row>
    <row r="518" spans="2:17" ht="15.75" hidden="1" customHeight="1">
      <c r="B518" s="24"/>
      <c r="Q518" s="25"/>
    </row>
    <row r="519" spans="2:17" ht="15.75" hidden="1" customHeight="1">
      <c r="B519" s="24"/>
      <c r="Q519" s="25"/>
    </row>
    <row r="520" spans="2:17" ht="15.75" hidden="1" customHeight="1">
      <c r="B520" s="24"/>
      <c r="Q520" s="25"/>
    </row>
    <row r="521" spans="2:17" ht="15.75" hidden="1" customHeight="1">
      <c r="B521" s="24"/>
      <c r="Q521" s="25"/>
    </row>
    <row r="522" spans="2:17" ht="15.75" hidden="1" customHeight="1">
      <c r="B522" s="24"/>
      <c r="Q522" s="25"/>
    </row>
    <row r="523" spans="2:17" ht="15.75" hidden="1" customHeight="1">
      <c r="B523" s="24"/>
      <c r="Q523" s="25"/>
    </row>
    <row r="524" spans="2:17" ht="15.75" hidden="1" customHeight="1">
      <c r="B524" s="24"/>
      <c r="Q524" s="25"/>
    </row>
    <row r="525" spans="2:17" ht="15.75" hidden="1" customHeight="1">
      <c r="B525" s="24"/>
      <c r="Q525" s="25"/>
    </row>
    <row r="526" spans="2:17" ht="15.75" hidden="1" customHeight="1">
      <c r="B526" s="24"/>
      <c r="Q526" s="25"/>
    </row>
    <row r="527" spans="2:17" ht="15.75" hidden="1" customHeight="1">
      <c r="B527" s="24"/>
      <c r="Q527" s="25"/>
    </row>
    <row r="528" spans="2:17" ht="15.75" hidden="1" customHeight="1">
      <c r="B528" s="24"/>
      <c r="Q528" s="25"/>
    </row>
    <row r="529" spans="2:17" ht="15.75" hidden="1" customHeight="1">
      <c r="B529" s="24"/>
      <c r="Q529" s="25"/>
    </row>
    <row r="530" spans="2:17" ht="15.75" hidden="1" customHeight="1">
      <c r="B530" s="24"/>
      <c r="Q530" s="25"/>
    </row>
    <row r="531" spans="2:17" ht="15.75" hidden="1" customHeight="1">
      <c r="B531" s="24"/>
      <c r="Q531" s="25"/>
    </row>
    <row r="532" spans="2:17" ht="15.75" hidden="1" customHeight="1">
      <c r="B532" s="24"/>
      <c r="Q532" s="25"/>
    </row>
    <row r="533" spans="2:17" ht="15.75" hidden="1" customHeight="1">
      <c r="B533" s="24"/>
      <c r="Q533" s="25"/>
    </row>
    <row r="534" spans="2:17" ht="15.75" hidden="1" customHeight="1">
      <c r="B534" s="24"/>
      <c r="Q534" s="25"/>
    </row>
    <row r="535" spans="2:17" ht="15.75" hidden="1" customHeight="1">
      <c r="B535" s="24"/>
      <c r="Q535" s="25"/>
    </row>
    <row r="536" spans="2:17" ht="15.75" hidden="1" customHeight="1">
      <c r="B536" s="24"/>
      <c r="Q536" s="25"/>
    </row>
    <row r="537" spans="2:17" ht="15.75" hidden="1" customHeight="1">
      <c r="B537" s="24"/>
      <c r="Q537" s="25"/>
    </row>
    <row r="538" spans="2:17" ht="15.75" hidden="1" customHeight="1">
      <c r="B538" s="24"/>
      <c r="Q538" s="25"/>
    </row>
    <row r="539" spans="2:17" ht="15.75" hidden="1" customHeight="1">
      <c r="B539" s="24"/>
      <c r="Q539" s="25"/>
    </row>
    <row r="540" spans="2:17" ht="15.75" hidden="1" customHeight="1">
      <c r="B540" s="24"/>
      <c r="Q540" s="25"/>
    </row>
    <row r="541" spans="2:17" ht="15.75" hidden="1" customHeight="1">
      <c r="B541" s="24"/>
      <c r="Q541" s="25"/>
    </row>
    <row r="542" spans="2:17" ht="15.75" hidden="1" customHeight="1">
      <c r="B542" s="24"/>
      <c r="Q542" s="25"/>
    </row>
    <row r="543" spans="2:17" ht="15.75" hidden="1" customHeight="1">
      <c r="B543" s="24"/>
      <c r="Q543" s="25"/>
    </row>
    <row r="544" spans="2:17" ht="15.75" hidden="1" customHeight="1">
      <c r="B544" s="24"/>
      <c r="Q544" s="25"/>
    </row>
    <row r="545" spans="2:17" ht="15.75" hidden="1" customHeight="1">
      <c r="B545" s="24"/>
      <c r="Q545" s="25"/>
    </row>
    <row r="546" spans="2:17" ht="15.75" hidden="1" customHeight="1">
      <c r="B546" s="24"/>
      <c r="Q546" s="25"/>
    </row>
    <row r="547" spans="2:17" ht="15.75" hidden="1" customHeight="1">
      <c r="B547" s="24"/>
      <c r="Q547" s="25"/>
    </row>
    <row r="548" spans="2:17" ht="15.75" hidden="1" customHeight="1">
      <c r="B548" s="24"/>
      <c r="Q548" s="25"/>
    </row>
    <row r="549" spans="2:17" ht="15.75" hidden="1" customHeight="1">
      <c r="B549" s="24"/>
      <c r="Q549" s="25"/>
    </row>
    <row r="550" spans="2:17" ht="15.75" hidden="1" customHeight="1">
      <c r="B550" s="24"/>
      <c r="Q550" s="25"/>
    </row>
    <row r="551" spans="2:17" ht="15.75" hidden="1" customHeight="1">
      <c r="B551" s="24"/>
      <c r="Q551" s="25"/>
    </row>
    <row r="552" spans="2:17" ht="15.75" hidden="1" customHeight="1">
      <c r="B552" s="24"/>
      <c r="Q552" s="25"/>
    </row>
    <row r="553" spans="2:17" ht="15.75" hidden="1" customHeight="1">
      <c r="B553" s="24"/>
      <c r="Q553" s="25"/>
    </row>
    <row r="554" spans="2:17" ht="15.75" hidden="1" customHeight="1">
      <c r="B554" s="24"/>
      <c r="Q554" s="25"/>
    </row>
    <row r="555" spans="2:17" ht="15.75" hidden="1" customHeight="1">
      <c r="B555" s="24"/>
      <c r="Q555" s="25"/>
    </row>
    <row r="556" spans="2:17" ht="15.75" hidden="1" customHeight="1">
      <c r="B556" s="24"/>
      <c r="Q556" s="25"/>
    </row>
    <row r="557" spans="2:17" ht="15.75" hidden="1" customHeight="1">
      <c r="B557" s="24"/>
      <c r="Q557" s="25"/>
    </row>
    <row r="558" spans="2:17" ht="15.75" hidden="1" customHeight="1">
      <c r="B558" s="24"/>
      <c r="Q558" s="25"/>
    </row>
    <row r="559" spans="2:17" ht="15.75" hidden="1" customHeight="1">
      <c r="B559" s="24"/>
      <c r="Q559" s="25"/>
    </row>
    <row r="560" spans="2:17" ht="15.75" hidden="1" customHeight="1">
      <c r="B560" s="24"/>
      <c r="Q560" s="25"/>
    </row>
    <row r="561" spans="2:17" ht="15.75" hidden="1" customHeight="1">
      <c r="B561" s="24"/>
      <c r="Q561" s="25"/>
    </row>
    <row r="562" spans="2:17" ht="15.75" hidden="1" customHeight="1">
      <c r="B562" s="24"/>
      <c r="Q562" s="25"/>
    </row>
    <row r="563" spans="2:17" ht="15.75" hidden="1" customHeight="1">
      <c r="B563" s="24"/>
      <c r="Q563" s="25"/>
    </row>
    <row r="564" spans="2:17" ht="15.75" hidden="1" customHeight="1">
      <c r="B564" s="24"/>
      <c r="Q564" s="25"/>
    </row>
    <row r="565" spans="2:17" ht="15.75" hidden="1" customHeight="1">
      <c r="B565" s="24"/>
      <c r="Q565" s="25"/>
    </row>
    <row r="566" spans="2:17" ht="15.75" hidden="1" customHeight="1">
      <c r="B566" s="24"/>
      <c r="Q566" s="25"/>
    </row>
    <row r="567" spans="2:17" ht="15.75" hidden="1" customHeight="1">
      <c r="B567" s="24"/>
      <c r="Q567" s="25"/>
    </row>
    <row r="568" spans="2:17" ht="15.75" hidden="1" customHeight="1">
      <c r="B568" s="24"/>
      <c r="Q568" s="25"/>
    </row>
    <row r="569" spans="2:17" ht="15.75" hidden="1" customHeight="1">
      <c r="B569" s="24"/>
      <c r="Q569" s="25"/>
    </row>
    <row r="570" spans="2:17" ht="15.75" hidden="1" customHeight="1">
      <c r="B570" s="24"/>
      <c r="Q570" s="25"/>
    </row>
    <row r="571" spans="2:17" ht="15.75" hidden="1" customHeight="1">
      <c r="B571" s="24"/>
      <c r="Q571" s="25"/>
    </row>
    <row r="572" spans="2:17" ht="15.75" hidden="1" customHeight="1">
      <c r="B572" s="24"/>
      <c r="Q572" s="25"/>
    </row>
    <row r="573" spans="2:17" ht="15.75" hidden="1" customHeight="1">
      <c r="B573" s="24"/>
      <c r="Q573" s="25"/>
    </row>
    <row r="574" spans="2:17" ht="15.75" hidden="1" customHeight="1">
      <c r="B574" s="24"/>
      <c r="Q574" s="25"/>
    </row>
    <row r="575" spans="2:17" ht="15.75" hidden="1" customHeight="1">
      <c r="B575" s="24"/>
      <c r="Q575" s="25"/>
    </row>
    <row r="576" spans="2:17" ht="15.75" hidden="1" customHeight="1">
      <c r="B576" s="24"/>
      <c r="Q576" s="25"/>
    </row>
    <row r="577" spans="2:17" ht="15.75" hidden="1" customHeight="1">
      <c r="B577" s="24"/>
      <c r="Q577" s="25"/>
    </row>
    <row r="578" spans="2:17" ht="15.75" hidden="1" customHeight="1">
      <c r="B578" s="24"/>
      <c r="Q578" s="25"/>
    </row>
    <row r="579" spans="2:17" ht="15.75" hidden="1" customHeight="1">
      <c r="B579" s="24"/>
      <c r="Q579" s="25"/>
    </row>
    <row r="580" spans="2:17" ht="15.75" hidden="1" customHeight="1">
      <c r="B580" s="24"/>
      <c r="Q580" s="25"/>
    </row>
    <row r="581" spans="2:17" ht="15.75" hidden="1" customHeight="1">
      <c r="B581" s="24"/>
      <c r="Q581" s="25"/>
    </row>
    <row r="582" spans="2:17" ht="15.75" hidden="1" customHeight="1">
      <c r="B582" s="24"/>
      <c r="Q582" s="25"/>
    </row>
    <row r="583" spans="2:17" ht="15.75" hidden="1" customHeight="1">
      <c r="B583" s="24"/>
      <c r="Q583" s="25"/>
    </row>
    <row r="584" spans="2:17" ht="15.75" hidden="1" customHeight="1">
      <c r="B584" s="24"/>
      <c r="Q584" s="25"/>
    </row>
    <row r="585" spans="2:17" ht="15.75" hidden="1" customHeight="1">
      <c r="B585" s="24"/>
      <c r="Q585" s="25"/>
    </row>
    <row r="586" spans="2:17" ht="15.75" hidden="1" customHeight="1">
      <c r="B586" s="24"/>
      <c r="Q586" s="25"/>
    </row>
    <row r="587" spans="2:17" ht="15.75" hidden="1" customHeight="1">
      <c r="B587" s="24"/>
      <c r="Q587" s="25"/>
    </row>
    <row r="588" spans="2:17" ht="15.75" hidden="1" customHeight="1">
      <c r="B588" s="24"/>
      <c r="Q588" s="25"/>
    </row>
    <row r="589" spans="2:17" ht="15.75" hidden="1" customHeight="1">
      <c r="B589" s="24"/>
      <c r="Q589" s="25"/>
    </row>
    <row r="590" spans="2:17" ht="15.75" hidden="1" customHeight="1">
      <c r="B590" s="24"/>
      <c r="Q590" s="25"/>
    </row>
    <row r="591" spans="2:17" ht="15.75" hidden="1" customHeight="1">
      <c r="B591" s="24"/>
      <c r="Q591" s="25"/>
    </row>
    <row r="592" spans="2:17" ht="15.75" hidden="1" customHeight="1">
      <c r="B592" s="24"/>
      <c r="Q592" s="25"/>
    </row>
    <row r="593" spans="2:17" ht="15.75" hidden="1" customHeight="1">
      <c r="B593" s="24"/>
      <c r="Q593" s="25"/>
    </row>
    <row r="594" spans="2:17" ht="15.75" hidden="1" customHeight="1">
      <c r="B594" s="24"/>
      <c r="Q594" s="25"/>
    </row>
    <row r="595" spans="2:17" ht="15.75" hidden="1" customHeight="1">
      <c r="B595" s="24"/>
      <c r="Q595" s="25"/>
    </row>
    <row r="596" spans="2:17" ht="15.75" hidden="1" customHeight="1">
      <c r="B596" s="24"/>
      <c r="Q596" s="25"/>
    </row>
    <row r="597" spans="2:17" ht="15.75" hidden="1" customHeight="1">
      <c r="B597" s="24"/>
      <c r="Q597" s="25"/>
    </row>
    <row r="598" spans="2:17" ht="15.75" hidden="1" customHeight="1">
      <c r="B598" s="24"/>
      <c r="Q598" s="25"/>
    </row>
    <row r="599" spans="2:17" ht="15.75" hidden="1" customHeight="1">
      <c r="B599" s="24"/>
      <c r="Q599" s="25"/>
    </row>
    <row r="600" spans="2:17" ht="15.75" hidden="1" customHeight="1">
      <c r="B600" s="24"/>
      <c r="Q600" s="25"/>
    </row>
    <row r="601" spans="2:17" ht="15.75" hidden="1" customHeight="1">
      <c r="B601" s="24"/>
      <c r="Q601" s="25"/>
    </row>
    <row r="602" spans="2:17" ht="15.75" hidden="1" customHeight="1">
      <c r="B602" s="24"/>
      <c r="Q602" s="25"/>
    </row>
    <row r="603" spans="2:17" ht="15.75" hidden="1" customHeight="1">
      <c r="B603" s="24"/>
      <c r="Q603" s="25"/>
    </row>
    <row r="604" spans="2:17" ht="15.75" hidden="1" customHeight="1">
      <c r="B604" s="24"/>
      <c r="Q604" s="25"/>
    </row>
    <row r="605" spans="2:17" ht="15.75" hidden="1" customHeight="1">
      <c r="B605" s="24"/>
      <c r="Q605" s="25"/>
    </row>
    <row r="606" spans="2:17" ht="15.75" hidden="1" customHeight="1">
      <c r="B606" s="24"/>
      <c r="Q606" s="25"/>
    </row>
    <row r="607" spans="2:17" ht="15.75" hidden="1" customHeight="1">
      <c r="B607" s="24"/>
      <c r="Q607" s="25"/>
    </row>
    <row r="608" spans="2:17" ht="15.75" hidden="1" customHeight="1">
      <c r="B608" s="24"/>
      <c r="Q608" s="25"/>
    </row>
    <row r="609" spans="2:17" ht="15.75" hidden="1" customHeight="1">
      <c r="B609" s="24"/>
      <c r="Q609" s="25"/>
    </row>
    <row r="610" spans="2:17" ht="15.75" hidden="1" customHeight="1">
      <c r="B610" s="24"/>
      <c r="Q610" s="25"/>
    </row>
    <row r="611" spans="2:17" ht="15.75" hidden="1" customHeight="1">
      <c r="B611" s="24"/>
      <c r="Q611" s="25"/>
    </row>
    <row r="612" spans="2:17" ht="15.75" hidden="1" customHeight="1">
      <c r="B612" s="24"/>
      <c r="Q612" s="25"/>
    </row>
    <row r="613" spans="2:17" ht="15.75" hidden="1" customHeight="1">
      <c r="B613" s="24"/>
      <c r="Q613" s="25"/>
    </row>
    <row r="614" spans="2:17" ht="15.75" hidden="1" customHeight="1">
      <c r="B614" s="24"/>
      <c r="Q614" s="25"/>
    </row>
    <row r="615" spans="2:17" ht="15.75" hidden="1" customHeight="1">
      <c r="B615" s="24"/>
      <c r="Q615" s="25"/>
    </row>
    <row r="616" spans="2:17" ht="15.75" hidden="1" customHeight="1">
      <c r="B616" s="24"/>
      <c r="Q616" s="25"/>
    </row>
    <row r="617" spans="2:17" ht="15.75" hidden="1" customHeight="1">
      <c r="B617" s="24"/>
      <c r="Q617" s="25"/>
    </row>
    <row r="618" spans="2:17" ht="15.75" hidden="1" customHeight="1">
      <c r="B618" s="24"/>
      <c r="Q618" s="25"/>
    </row>
    <row r="619" spans="2:17" ht="15.75" hidden="1" customHeight="1">
      <c r="B619" s="24"/>
      <c r="Q619" s="25"/>
    </row>
    <row r="620" spans="2:17" ht="15.75" hidden="1" customHeight="1">
      <c r="B620" s="24"/>
      <c r="Q620" s="25"/>
    </row>
    <row r="621" spans="2:17" ht="15.75" hidden="1" customHeight="1">
      <c r="B621" s="24"/>
      <c r="Q621" s="25"/>
    </row>
    <row r="622" spans="2:17" ht="15.75" hidden="1" customHeight="1">
      <c r="B622" s="24"/>
      <c r="Q622" s="25"/>
    </row>
    <row r="623" spans="2:17" ht="15.75" hidden="1" customHeight="1">
      <c r="B623" s="24"/>
      <c r="Q623" s="25"/>
    </row>
    <row r="624" spans="2:17" ht="15.75" hidden="1" customHeight="1">
      <c r="B624" s="24"/>
      <c r="Q624" s="25"/>
    </row>
    <row r="625" spans="2:17" ht="15.75" hidden="1" customHeight="1">
      <c r="B625" s="24"/>
      <c r="Q625" s="25"/>
    </row>
    <row r="626" spans="2:17" ht="15.75" hidden="1" customHeight="1">
      <c r="B626" s="24"/>
      <c r="Q626" s="25"/>
    </row>
    <row r="627" spans="2:17" ht="15.75" hidden="1" customHeight="1">
      <c r="B627" s="24"/>
      <c r="Q627" s="25"/>
    </row>
    <row r="628" spans="2:17" ht="15.75" hidden="1" customHeight="1">
      <c r="B628" s="24"/>
      <c r="Q628" s="25"/>
    </row>
    <row r="629" spans="2:17" ht="15.75" hidden="1" customHeight="1">
      <c r="B629" s="24"/>
      <c r="Q629" s="25"/>
    </row>
    <row r="630" spans="2:17" ht="15.75" hidden="1" customHeight="1">
      <c r="B630" s="24"/>
      <c r="Q630" s="25"/>
    </row>
    <row r="631" spans="2:17" ht="15.75" hidden="1" customHeight="1">
      <c r="B631" s="24"/>
      <c r="Q631" s="25"/>
    </row>
    <row r="632" spans="2:17" ht="15.75" hidden="1" customHeight="1">
      <c r="B632" s="24"/>
      <c r="Q632" s="25"/>
    </row>
    <row r="633" spans="2:17" ht="15.75" hidden="1" customHeight="1">
      <c r="B633" s="24"/>
      <c r="Q633" s="25"/>
    </row>
    <row r="634" spans="2:17" ht="15.75" hidden="1" customHeight="1">
      <c r="B634" s="24"/>
      <c r="Q634" s="25"/>
    </row>
    <row r="635" spans="2:17" ht="15.75" hidden="1" customHeight="1">
      <c r="B635" s="24"/>
      <c r="Q635" s="25"/>
    </row>
    <row r="636" spans="2:17" ht="15.75" hidden="1" customHeight="1">
      <c r="B636" s="24"/>
      <c r="Q636" s="25"/>
    </row>
    <row r="637" spans="2:17" ht="15.75" hidden="1" customHeight="1">
      <c r="B637" s="24"/>
      <c r="Q637" s="25"/>
    </row>
    <row r="638" spans="2:17" ht="15.75" hidden="1" customHeight="1">
      <c r="B638" s="24"/>
      <c r="Q638" s="25"/>
    </row>
    <row r="639" spans="2:17" ht="15.75" hidden="1" customHeight="1">
      <c r="B639" s="24"/>
      <c r="Q639" s="25"/>
    </row>
    <row r="640" spans="2:17" ht="15.75" hidden="1" customHeight="1">
      <c r="B640" s="24"/>
      <c r="Q640" s="25"/>
    </row>
    <row r="641" spans="2:17" ht="15.75" hidden="1" customHeight="1">
      <c r="B641" s="24"/>
      <c r="Q641" s="25"/>
    </row>
    <row r="642" spans="2:17" ht="15.75" hidden="1" customHeight="1">
      <c r="B642" s="24"/>
      <c r="Q642" s="25"/>
    </row>
    <row r="643" spans="2:17" ht="15.75" hidden="1" customHeight="1">
      <c r="B643" s="24"/>
      <c r="Q643" s="25"/>
    </row>
    <row r="644" spans="2:17" ht="15.75" hidden="1" customHeight="1">
      <c r="B644" s="24"/>
      <c r="Q644" s="25"/>
    </row>
    <row r="645" spans="2:17" ht="15.75" hidden="1" customHeight="1">
      <c r="B645" s="24"/>
      <c r="Q645" s="25"/>
    </row>
    <row r="646" spans="2:17" ht="15.75" hidden="1" customHeight="1">
      <c r="B646" s="24"/>
      <c r="Q646" s="25"/>
    </row>
    <row r="647" spans="2:17" ht="15.75" hidden="1" customHeight="1">
      <c r="B647" s="24"/>
      <c r="Q647" s="25"/>
    </row>
    <row r="648" spans="2:17" ht="15.75" hidden="1" customHeight="1">
      <c r="B648" s="24"/>
      <c r="Q648" s="25"/>
    </row>
    <row r="649" spans="2:17" ht="15.75" hidden="1" customHeight="1">
      <c r="B649" s="24"/>
      <c r="Q649" s="25"/>
    </row>
    <row r="650" spans="2:17" ht="15.75" hidden="1" customHeight="1">
      <c r="B650" s="24"/>
      <c r="Q650" s="25"/>
    </row>
    <row r="651" spans="2:17" ht="15.75" hidden="1" customHeight="1">
      <c r="B651" s="24"/>
      <c r="Q651" s="25"/>
    </row>
    <row r="652" spans="2:17" ht="15.75" hidden="1" customHeight="1">
      <c r="B652" s="24"/>
      <c r="Q652" s="25"/>
    </row>
    <row r="653" spans="2:17" ht="15.75" hidden="1" customHeight="1">
      <c r="B653" s="24"/>
      <c r="Q653" s="25"/>
    </row>
    <row r="654" spans="2:17" ht="15.75" hidden="1" customHeight="1">
      <c r="B654" s="24"/>
      <c r="Q654" s="25"/>
    </row>
    <row r="655" spans="2:17" ht="15.75" hidden="1" customHeight="1">
      <c r="B655" s="24"/>
      <c r="Q655" s="25"/>
    </row>
    <row r="656" spans="2:17" ht="15.75" hidden="1" customHeight="1">
      <c r="B656" s="24"/>
      <c r="Q656" s="25"/>
    </row>
    <row r="657" spans="2:17" ht="15.75" hidden="1" customHeight="1">
      <c r="B657" s="24"/>
      <c r="Q657" s="25"/>
    </row>
    <row r="658" spans="2:17" ht="15.75" hidden="1" customHeight="1">
      <c r="B658" s="24"/>
      <c r="Q658" s="25"/>
    </row>
    <row r="659" spans="2:17" ht="15.75" hidden="1" customHeight="1">
      <c r="B659" s="24"/>
      <c r="Q659" s="25"/>
    </row>
    <row r="660" spans="2:17" ht="15.75" hidden="1" customHeight="1">
      <c r="B660" s="24"/>
      <c r="Q660" s="25"/>
    </row>
    <row r="661" spans="2:17" ht="15.75" hidden="1" customHeight="1">
      <c r="B661" s="24"/>
      <c r="Q661" s="25"/>
    </row>
    <row r="662" spans="2:17" ht="15.75" hidden="1" customHeight="1">
      <c r="B662" s="24"/>
      <c r="Q662" s="25"/>
    </row>
    <row r="663" spans="2:17" ht="15.75" hidden="1" customHeight="1">
      <c r="B663" s="24"/>
      <c r="Q663" s="25"/>
    </row>
    <row r="664" spans="2:17" ht="15.75" hidden="1" customHeight="1">
      <c r="B664" s="24"/>
      <c r="Q664" s="25"/>
    </row>
    <row r="665" spans="2:17" ht="15.75" hidden="1" customHeight="1">
      <c r="B665" s="24"/>
      <c r="Q665" s="25"/>
    </row>
    <row r="666" spans="2:17" ht="15.75" hidden="1" customHeight="1">
      <c r="B666" s="24"/>
      <c r="Q666" s="25"/>
    </row>
    <row r="667" spans="2:17" ht="15.75" hidden="1" customHeight="1">
      <c r="B667" s="24"/>
      <c r="Q667" s="25"/>
    </row>
    <row r="668" spans="2:17" ht="15.75" hidden="1" customHeight="1">
      <c r="B668" s="24"/>
      <c r="Q668" s="25"/>
    </row>
    <row r="669" spans="2:17" ht="15.75" hidden="1" customHeight="1">
      <c r="B669" s="24"/>
      <c r="Q669" s="25"/>
    </row>
    <row r="670" spans="2:17" ht="15.75" hidden="1" customHeight="1">
      <c r="B670" s="24"/>
      <c r="Q670" s="25"/>
    </row>
    <row r="671" spans="2:17" ht="15.75" hidden="1" customHeight="1">
      <c r="B671" s="24"/>
      <c r="Q671" s="25"/>
    </row>
    <row r="672" spans="2:17" ht="15.75" hidden="1" customHeight="1">
      <c r="B672" s="24"/>
      <c r="Q672" s="25"/>
    </row>
    <row r="673" spans="2:17" ht="15.75" hidden="1" customHeight="1">
      <c r="B673" s="24"/>
      <c r="Q673" s="25"/>
    </row>
    <row r="674" spans="2:17" ht="15.75" hidden="1" customHeight="1">
      <c r="B674" s="24"/>
      <c r="Q674" s="25"/>
    </row>
    <row r="675" spans="2:17" ht="15.75" hidden="1" customHeight="1">
      <c r="B675" s="24"/>
      <c r="Q675" s="25"/>
    </row>
    <row r="676" spans="2:17" ht="15.75" hidden="1" customHeight="1">
      <c r="B676" s="24"/>
      <c r="Q676" s="25"/>
    </row>
    <row r="677" spans="2:17" ht="15.75" hidden="1" customHeight="1">
      <c r="B677" s="24"/>
      <c r="Q677" s="25"/>
    </row>
    <row r="678" spans="2:17" ht="15.75" hidden="1" customHeight="1">
      <c r="B678" s="24"/>
      <c r="Q678" s="25"/>
    </row>
    <row r="679" spans="2:17" ht="15.75" hidden="1" customHeight="1">
      <c r="B679" s="24"/>
      <c r="Q679" s="25"/>
    </row>
    <row r="680" spans="2:17" ht="15.75" hidden="1" customHeight="1">
      <c r="B680" s="24"/>
      <c r="Q680" s="25"/>
    </row>
    <row r="681" spans="2:17" ht="15.75" hidden="1" customHeight="1">
      <c r="B681" s="24"/>
      <c r="Q681" s="25"/>
    </row>
    <row r="682" spans="2:17" ht="15.75" hidden="1" customHeight="1">
      <c r="B682" s="24"/>
      <c r="Q682" s="25"/>
    </row>
    <row r="683" spans="2:17" ht="15.75" hidden="1" customHeight="1">
      <c r="B683" s="24"/>
      <c r="Q683" s="25"/>
    </row>
    <row r="684" spans="2:17" ht="15.75" hidden="1" customHeight="1">
      <c r="B684" s="24"/>
      <c r="Q684" s="25"/>
    </row>
    <row r="685" spans="2:17" ht="15.75" hidden="1" customHeight="1">
      <c r="B685" s="24"/>
      <c r="Q685" s="25"/>
    </row>
    <row r="686" spans="2:17" ht="15.75" hidden="1" customHeight="1">
      <c r="B686" s="24"/>
      <c r="Q686" s="25"/>
    </row>
    <row r="687" spans="2:17" ht="15.75" hidden="1" customHeight="1">
      <c r="B687" s="24"/>
      <c r="Q687" s="25"/>
    </row>
    <row r="688" spans="2:17" ht="15.75" hidden="1" customHeight="1">
      <c r="B688" s="24"/>
      <c r="Q688" s="25"/>
    </row>
    <row r="689" spans="2:17" ht="15.75" hidden="1" customHeight="1">
      <c r="B689" s="24"/>
      <c r="Q689" s="25"/>
    </row>
    <row r="690" spans="2:17" ht="15.75" hidden="1" customHeight="1">
      <c r="B690" s="24"/>
      <c r="Q690" s="25"/>
    </row>
    <row r="691" spans="2:17" ht="15.75" hidden="1" customHeight="1">
      <c r="B691" s="24"/>
      <c r="Q691" s="25"/>
    </row>
    <row r="692" spans="2:17" ht="15.75" hidden="1" customHeight="1">
      <c r="B692" s="24"/>
      <c r="Q692" s="25"/>
    </row>
    <row r="693" spans="2:17" ht="15.75" hidden="1" customHeight="1">
      <c r="B693" s="24"/>
      <c r="Q693" s="25"/>
    </row>
    <row r="694" spans="2:17" ht="15.75" hidden="1" customHeight="1">
      <c r="B694" s="24"/>
      <c r="Q694" s="25"/>
    </row>
    <row r="695" spans="2:17" ht="15.75" hidden="1" customHeight="1">
      <c r="B695" s="24"/>
      <c r="Q695" s="25"/>
    </row>
    <row r="696" spans="2:17" ht="15.75" hidden="1" customHeight="1">
      <c r="B696" s="24"/>
      <c r="Q696" s="25"/>
    </row>
    <row r="697" spans="2:17" ht="15.75" hidden="1" customHeight="1">
      <c r="B697" s="24"/>
      <c r="Q697" s="25"/>
    </row>
    <row r="698" spans="2:17" ht="15.75" hidden="1" customHeight="1">
      <c r="B698" s="24"/>
      <c r="Q698" s="25"/>
    </row>
    <row r="699" spans="2:17" ht="15.75" hidden="1" customHeight="1">
      <c r="B699" s="24"/>
      <c r="Q699" s="25"/>
    </row>
    <row r="700" spans="2:17" ht="15.75" hidden="1" customHeight="1">
      <c r="B700" s="24"/>
      <c r="Q700" s="25"/>
    </row>
    <row r="701" spans="2:17" ht="15.75" hidden="1" customHeight="1">
      <c r="B701" s="24"/>
      <c r="Q701" s="25"/>
    </row>
    <row r="702" spans="2:17" ht="15.75" hidden="1" customHeight="1">
      <c r="B702" s="24"/>
      <c r="Q702" s="25"/>
    </row>
    <row r="703" spans="2:17" ht="15.75" hidden="1" customHeight="1">
      <c r="B703" s="24"/>
      <c r="Q703" s="25"/>
    </row>
    <row r="704" spans="2:17" ht="15.75" hidden="1" customHeight="1">
      <c r="B704" s="24"/>
      <c r="Q704" s="25"/>
    </row>
    <row r="705" spans="2:17" ht="15.75" hidden="1" customHeight="1">
      <c r="B705" s="24"/>
      <c r="Q705" s="25"/>
    </row>
    <row r="706" spans="2:17" ht="15.75" hidden="1" customHeight="1">
      <c r="B706" s="24"/>
      <c r="Q706" s="25"/>
    </row>
    <row r="707" spans="2:17" ht="15.75" hidden="1" customHeight="1">
      <c r="B707" s="24"/>
      <c r="Q707" s="25"/>
    </row>
    <row r="708" spans="2:17" ht="15.75" hidden="1" customHeight="1">
      <c r="B708" s="24"/>
      <c r="Q708" s="25"/>
    </row>
    <row r="709" spans="2:17" ht="15.75" hidden="1" customHeight="1">
      <c r="B709" s="24"/>
      <c r="Q709" s="25"/>
    </row>
    <row r="710" spans="2:17" ht="15.75" hidden="1" customHeight="1">
      <c r="B710" s="24"/>
      <c r="Q710" s="25"/>
    </row>
    <row r="711" spans="2:17" ht="15.75" hidden="1" customHeight="1">
      <c r="B711" s="24"/>
      <c r="Q711" s="25"/>
    </row>
    <row r="712" spans="2:17" ht="15.75" hidden="1" customHeight="1">
      <c r="B712" s="24"/>
      <c r="Q712" s="25"/>
    </row>
    <row r="713" spans="2:17" ht="15.75" hidden="1" customHeight="1">
      <c r="B713" s="24"/>
      <c r="Q713" s="25"/>
    </row>
    <row r="714" spans="2:17" ht="15.75" hidden="1" customHeight="1">
      <c r="B714" s="24"/>
      <c r="Q714" s="25"/>
    </row>
    <row r="715" spans="2:17" ht="15.75" hidden="1" customHeight="1">
      <c r="B715" s="24"/>
      <c r="Q715" s="25"/>
    </row>
    <row r="716" spans="2:17" ht="15.75" hidden="1" customHeight="1">
      <c r="B716" s="24"/>
      <c r="Q716" s="25"/>
    </row>
    <row r="717" spans="2:17" ht="15.75" hidden="1" customHeight="1">
      <c r="B717" s="24"/>
      <c r="Q717" s="25"/>
    </row>
    <row r="718" spans="2:17" ht="15.75" hidden="1" customHeight="1">
      <c r="B718" s="24"/>
      <c r="Q718" s="25"/>
    </row>
    <row r="719" spans="2:17" ht="15.75" hidden="1" customHeight="1">
      <c r="B719" s="24"/>
      <c r="Q719" s="25"/>
    </row>
    <row r="720" spans="2:17" ht="15.75" hidden="1" customHeight="1">
      <c r="B720" s="24"/>
      <c r="Q720" s="25"/>
    </row>
    <row r="721" spans="2:17" ht="15.75" hidden="1" customHeight="1">
      <c r="B721" s="24"/>
      <c r="Q721" s="25"/>
    </row>
    <row r="722" spans="2:17" ht="15.75" hidden="1" customHeight="1">
      <c r="B722" s="24"/>
      <c r="Q722" s="25"/>
    </row>
    <row r="723" spans="2:17" ht="15.75" hidden="1" customHeight="1">
      <c r="B723" s="24"/>
      <c r="Q723" s="25"/>
    </row>
    <row r="724" spans="2:17" ht="15.75" hidden="1" customHeight="1">
      <c r="B724" s="24"/>
      <c r="Q724" s="25"/>
    </row>
    <row r="725" spans="2:17" ht="15.75" hidden="1" customHeight="1">
      <c r="B725" s="24"/>
      <c r="Q725" s="25"/>
    </row>
    <row r="726" spans="2:17" ht="15.75" hidden="1" customHeight="1">
      <c r="B726" s="24"/>
      <c r="Q726" s="25"/>
    </row>
    <row r="727" spans="2:17" ht="15.75" hidden="1" customHeight="1">
      <c r="B727" s="24"/>
      <c r="Q727" s="25"/>
    </row>
    <row r="728" spans="2:17" ht="15.75" hidden="1" customHeight="1">
      <c r="B728" s="24"/>
      <c r="Q728" s="25"/>
    </row>
    <row r="729" spans="2:17" ht="15.75" hidden="1" customHeight="1">
      <c r="B729" s="24"/>
      <c r="Q729" s="25"/>
    </row>
    <row r="730" spans="2:17" ht="15.75" hidden="1" customHeight="1">
      <c r="B730" s="24"/>
      <c r="Q730" s="25"/>
    </row>
    <row r="731" spans="2:17" ht="15.75" hidden="1" customHeight="1">
      <c r="B731" s="24"/>
      <c r="Q731" s="25"/>
    </row>
    <row r="732" spans="2:17" ht="15.75" hidden="1" customHeight="1">
      <c r="B732" s="24"/>
      <c r="Q732" s="25"/>
    </row>
    <row r="733" spans="2:17" ht="15.75" hidden="1" customHeight="1">
      <c r="B733" s="24"/>
      <c r="Q733" s="25"/>
    </row>
    <row r="734" spans="2:17" ht="15.75" hidden="1" customHeight="1">
      <c r="B734" s="24"/>
      <c r="Q734" s="25"/>
    </row>
    <row r="735" spans="2:17" ht="15.75" hidden="1" customHeight="1">
      <c r="B735" s="24"/>
      <c r="Q735" s="25"/>
    </row>
    <row r="736" spans="2:17" ht="15.75" hidden="1" customHeight="1">
      <c r="B736" s="24"/>
      <c r="Q736" s="25"/>
    </row>
    <row r="737" spans="2:17" ht="15.75" hidden="1" customHeight="1">
      <c r="B737" s="24"/>
      <c r="Q737" s="25"/>
    </row>
    <row r="738" spans="2:17" ht="15.75" hidden="1" customHeight="1">
      <c r="B738" s="24"/>
      <c r="Q738" s="25"/>
    </row>
    <row r="739" spans="2:17" ht="15.75" hidden="1" customHeight="1">
      <c r="B739" s="24"/>
      <c r="Q739" s="25"/>
    </row>
    <row r="740" spans="2:17" ht="15.75" hidden="1" customHeight="1">
      <c r="B740" s="24"/>
      <c r="Q740" s="25"/>
    </row>
    <row r="741" spans="2:17" ht="15.75" hidden="1" customHeight="1">
      <c r="B741" s="24"/>
      <c r="Q741" s="25"/>
    </row>
    <row r="742" spans="2:17" ht="15.75" hidden="1" customHeight="1">
      <c r="B742" s="24"/>
      <c r="Q742" s="25"/>
    </row>
    <row r="743" spans="2:17" ht="15.75" hidden="1" customHeight="1">
      <c r="B743" s="24"/>
      <c r="Q743" s="25"/>
    </row>
    <row r="744" spans="2:17" ht="15.75" hidden="1" customHeight="1">
      <c r="B744" s="24"/>
      <c r="Q744" s="25"/>
    </row>
    <row r="745" spans="2:17" ht="15.75" hidden="1" customHeight="1">
      <c r="B745" s="24"/>
      <c r="Q745" s="25"/>
    </row>
    <row r="746" spans="2:17" ht="15.75" hidden="1" customHeight="1">
      <c r="B746" s="24"/>
      <c r="Q746" s="25"/>
    </row>
    <row r="747" spans="2:17" ht="15.75" hidden="1" customHeight="1">
      <c r="B747" s="24"/>
      <c r="Q747" s="25"/>
    </row>
    <row r="748" spans="2:17" ht="15.75" hidden="1" customHeight="1">
      <c r="B748" s="24"/>
      <c r="Q748" s="25"/>
    </row>
    <row r="749" spans="2:17" ht="15.75" hidden="1" customHeight="1">
      <c r="B749" s="24"/>
      <c r="Q749" s="25"/>
    </row>
    <row r="750" spans="2:17" ht="15.75" hidden="1" customHeight="1">
      <c r="B750" s="24"/>
      <c r="Q750" s="25"/>
    </row>
    <row r="751" spans="2:17" ht="15.75" hidden="1" customHeight="1">
      <c r="B751" s="24"/>
      <c r="Q751" s="25"/>
    </row>
    <row r="752" spans="2:17" ht="15.75" hidden="1" customHeight="1">
      <c r="B752" s="24"/>
      <c r="Q752" s="25"/>
    </row>
    <row r="753" spans="2:17" ht="15.75" hidden="1" customHeight="1">
      <c r="B753" s="24"/>
      <c r="Q753" s="25"/>
    </row>
    <row r="754" spans="2:17" ht="15.75" hidden="1" customHeight="1">
      <c r="B754" s="24"/>
      <c r="Q754" s="25"/>
    </row>
    <row r="755" spans="2:17" ht="15.75" hidden="1" customHeight="1">
      <c r="B755" s="24"/>
      <c r="Q755" s="25"/>
    </row>
    <row r="756" spans="2:17" ht="15.75" hidden="1" customHeight="1">
      <c r="B756" s="24"/>
      <c r="Q756" s="25"/>
    </row>
    <row r="757" spans="2:17" ht="15.75" hidden="1" customHeight="1">
      <c r="B757" s="24"/>
      <c r="Q757" s="25"/>
    </row>
    <row r="758" spans="2:17" ht="15.75" hidden="1" customHeight="1">
      <c r="B758" s="24"/>
      <c r="Q758" s="25"/>
    </row>
    <row r="759" spans="2:17" ht="15.75" hidden="1" customHeight="1">
      <c r="B759" s="24"/>
      <c r="Q759" s="25"/>
    </row>
    <row r="760" spans="2:17" ht="15.75" hidden="1" customHeight="1">
      <c r="B760" s="24"/>
      <c r="Q760" s="25"/>
    </row>
    <row r="761" spans="2:17" ht="15.75" hidden="1" customHeight="1">
      <c r="B761" s="24"/>
      <c r="Q761" s="25"/>
    </row>
    <row r="762" spans="2:17" ht="15.75" hidden="1" customHeight="1">
      <c r="B762" s="24"/>
      <c r="Q762" s="25"/>
    </row>
    <row r="763" spans="2:17" ht="15.75" hidden="1" customHeight="1">
      <c r="B763" s="24"/>
      <c r="Q763" s="25"/>
    </row>
    <row r="764" spans="2:17" ht="15.75" hidden="1" customHeight="1">
      <c r="B764" s="24"/>
      <c r="Q764" s="25"/>
    </row>
    <row r="765" spans="2:17" ht="15.75" hidden="1" customHeight="1">
      <c r="B765" s="24"/>
      <c r="Q765" s="25"/>
    </row>
    <row r="766" spans="2:17" ht="15.75" hidden="1" customHeight="1">
      <c r="B766" s="24"/>
      <c r="Q766" s="25"/>
    </row>
    <row r="767" spans="2:17" ht="15.75" hidden="1" customHeight="1">
      <c r="B767" s="24"/>
      <c r="Q767" s="25"/>
    </row>
    <row r="768" spans="2:17" ht="15.75" hidden="1" customHeight="1">
      <c r="B768" s="24"/>
      <c r="Q768" s="25"/>
    </row>
    <row r="769" spans="2:17" ht="15.75" hidden="1" customHeight="1">
      <c r="B769" s="24"/>
      <c r="Q769" s="25"/>
    </row>
    <row r="770" spans="2:17" ht="15.75" hidden="1" customHeight="1">
      <c r="B770" s="24"/>
      <c r="Q770" s="25"/>
    </row>
    <row r="771" spans="2:17" ht="15.75" hidden="1" customHeight="1">
      <c r="B771" s="24"/>
      <c r="Q771" s="25"/>
    </row>
    <row r="772" spans="2:17" ht="15.75" hidden="1" customHeight="1">
      <c r="B772" s="24"/>
      <c r="Q772" s="25"/>
    </row>
    <row r="773" spans="2:17" ht="15.75" hidden="1" customHeight="1">
      <c r="B773" s="24"/>
      <c r="Q773" s="25"/>
    </row>
    <row r="774" spans="2:17" ht="15.75" hidden="1" customHeight="1">
      <c r="B774" s="24"/>
      <c r="Q774" s="25"/>
    </row>
    <row r="775" spans="2:17" ht="15.75" hidden="1" customHeight="1">
      <c r="B775" s="24"/>
      <c r="Q775" s="25"/>
    </row>
    <row r="776" spans="2:17" ht="15.75" hidden="1" customHeight="1">
      <c r="B776" s="24"/>
      <c r="Q776" s="25"/>
    </row>
    <row r="777" spans="2:17" ht="15.75" hidden="1" customHeight="1">
      <c r="B777" s="24"/>
      <c r="Q777" s="25"/>
    </row>
    <row r="778" spans="2:17" ht="15.75" hidden="1" customHeight="1">
      <c r="B778" s="24"/>
      <c r="Q778" s="25"/>
    </row>
    <row r="779" spans="2:17" ht="15.75" hidden="1" customHeight="1">
      <c r="B779" s="24"/>
      <c r="Q779" s="25"/>
    </row>
    <row r="780" spans="2:17" ht="15.75" hidden="1" customHeight="1">
      <c r="B780" s="24"/>
      <c r="Q780" s="25"/>
    </row>
    <row r="781" spans="2:17" ht="15.75" hidden="1" customHeight="1">
      <c r="B781" s="24"/>
      <c r="Q781" s="25"/>
    </row>
    <row r="782" spans="2:17" ht="15.75" hidden="1" customHeight="1">
      <c r="B782" s="24"/>
      <c r="Q782" s="25"/>
    </row>
    <row r="783" spans="2:17" ht="15.75" hidden="1" customHeight="1">
      <c r="B783" s="24"/>
      <c r="Q783" s="25"/>
    </row>
    <row r="784" spans="2:17" ht="15.75" hidden="1" customHeight="1">
      <c r="B784" s="24"/>
      <c r="Q784" s="25"/>
    </row>
    <row r="785" spans="2:17" ht="15.75" hidden="1" customHeight="1">
      <c r="B785" s="24"/>
      <c r="Q785" s="25"/>
    </row>
    <row r="786" spans="2:17" ht="15.75" hidden="1" customHeight="1">
      <c r="B786" s="24"/>
      <c r="Q786" s="25"/>
    </row>
    <row r="787" spans="2:17" ht="15.75" hidden="1" customHeight="1">
      <c r="B787" s="24"/>
      <c r="Q787" s="25"/>
    </row>
    <row r="788" spans="2:17" ht="15.75" hidden="1" customHeight="1">
      <c r="B788" s="24"/>
      <c r="Q788" s="25"/>
    </row>
    <row r="789" spans="2:17" ht="15.75" hidden="1" customHeight="1">
      <c r="B789" s="24"/>
      <c r="Q789" s="25"/>
    </row>
    <row r="790" spans="2:17" ht="15.75" hidden="1" customHeight="1">
      <c r="B790" s="24"/>
      <c r="Q790" s="25"/>
    </row>
    <row r="791" spans="2:17" ht="15.75" hidden="1" customHeight="1">
      <c r="B791" s="24"/>
      <c r="Q791" s="25"/>
    </row>
    <row r="792" spans="2:17" ht="15.75" hidden="1" customHeight="1">
      <c r="B792" s="24"/>
      <c r="Q792" s="25"/>
    </row>
    <row r="793" spans="2:17" ht="15.75" hidden="1" customHeight="1">
      <c r="B793" s="24"/>
      <c r="Q793" s="25"/>
    </row>
    <row r="794" spans="2:17" ht="15.75" hidden="1" customHeight="1">
      <c r="B794" s="24"/>
      <c r="Q794" s="25"/>
    </row>
    <row r="795" spans="2:17" ht="15.75" hidden="1" customHeight="1">
      <c r="B795" s="24"/>
      <c r="Q795" s="25"/>
    </row>
    <row r="796" spans="2:17" ht="15.75" hidden="1" customHeight="1">
      <c r="B796" s="24"/>
      <c r="Q796" s="25"/>
    </row>
    <row r="797" spans="2:17" ht="15.75" hidden="1" customHeight="1">
      <c r="B797" s="24"/>
      <c r="Q797" s="25"/>
    </row>
    <row r="798" spans="2:17" ht="15.75" hidden="1" customHeight="1">
      <c r="B798" s="24"/>
      <c r="Q798" s="25"/>
    </row>
    <row r="799" spans="2:17" ht="15.75" hidden="1" customHeight="1">
      <c r="B799" s="24"/>
      <c r="Q799" s="25"/>
    </row>
    <row r="800" spans="2:17" ht="15.75" hidden="1" customHeight="1">
      <c r="B800" s="24"/>
      <c r="Q800" s="25"/>
    </row>
    <row r="801" spans="2:17" ht="15.75" hidden="1" customHeight="1">
      <c r="B801" s="24"/>
      <c r="Q801" s="25"/>
    </row>
    <row r="802" spans="2:17" ht="15.75" hidden="1" customHeight="1">
      <c r="B802" s="24"/>
      <c r="Q802" s="25"/>
    </row>
    <row r="803" spans="2:17" ht="15.75" hidden="1" customHeight="1">
      <c r="B803" s="24"/>
      <c r="Q803" s="25"/>
    </row>
    <row r="804" spans="2:17" ht="15.75" hidden="1" customHeight="1">
      <c r="B804" s="24"/>
      <c r="Q804" s="25"/>
    </row>
    <row r="805" spans="2:17" ht="15.75" hidden="1" customHeight="1">
      <c r="B805" s="24"/>
      <c r="Q805" s="25"/>
    </row>
    <row r="806" spans="2:17" ht="15.75" hidden="1" customHeight="1">
      <c r="B806" s="24"/>
      <c r="Q806" s="25"/>
    </row>
    <row r="807" spans="2:17" ht="15.75" hidden="1" customHeight="1">
      <c r="B807" s="24"/>
      <c r="Q807" s="25"/>
    </row>
    <row r="808" spans="2:17" ht="15.75" hidden="1" customHeight="1">
      <c r="B808" s="24"/>
      <c r="Q808" s="25"/>
    </row>
    <row r="809" spans="2:17" ht="15.75" hidden="1" customHeight="1">
      <c r="B809" s="24"/>
      <c r="Q809" s="25"/>
    </row>
    <row r="810" spans="2:17" ht="15.75" hidden="1" customHeight="1">
      <c r="B810" s="24"/>
      <c r="Q810" s="25"/>
    </row>
    <row r="811" spans="2:17" ht="15.75" hidden="1" customHeight="1">
      <c r="B811" s="24"/>
      <c r="Q811" s="25"/>
    </row>
    <row r="812" spans="2:17" ht="15.75" hidden="1" customHeight="1">
      <c r="B812" s="24"/>
      <c r="Q812" s="25"/>
    </row>
    <row r="813" spans="2:17" ht="15.75" hidden="1" customHeight="1">
      <c r="B813" s="24"/>
      <c r="Q813" s="25"/>
    </row>
    <row r="814" spans="2:17" ht="15.75" hidden="1" customHeight="1">
      <c r="B814" s="24"/>
      <c r="Q814" s="25"/>
    </row>
    <row r="815" spans="2:17" ht="15.75" hidden="1" customHeight="1">
      <c r="B815" s="24"/>
      <c r="Q815" s="25"/>
    </row>
    <row r="816" spans="2:17" ht="15.75" hidden="1" customHeight="1">
      <c r="B816" s="24"/>
      <c r="Q816" s="25"/>
    </row>
    <row r="817" spans="2:17" ht="15.75" hidden="1" customHeight="1">
      <c r="B817" s="24"/>
      <c r="Q817" s="25"/>
    </row>
    <row r="818" spans="2:17" ht="15.75" hidden="1" customHeight="1">
      <c r="B818" s="24"/>
      <c r="Q818" s="25"/>
    </row>
    <row r="819" spans="2:17" ht="15.75" hidden="1" customHeight="1">
      <c r="B819" s="24"/>
      <c r="Q819" s="25"/>
    </row>
    <row r="820" spans="2:17" ht="15.75" hidden="1" customHeight="1">
      <c r="B820" s="24"/>
      <c r="Q820" s="25"/>
    </row>
    <row r="821" spans="2:17" ht="15.75" hidden="1" customHeight="1">
      <c r="B821" s="24"/>
      <c r="Q821" s="25"/>
    </row>
    <row r="822" spans="2:17" ht="15.75" hidden="1" customHeight="1">
      <c r="B822" s="24"/>
      <c r="Q822" s="25"/>
    </row>
    <row r="823" spans="2:17" ht="15.75" hidden="1" customHeight="1">
      <c r="B823" s="24"/>
      <c r="Q823" s="25"/>
    </row>
    <row r="824" spans="2:17" ht="15.75" hidden="1" customHeight="1">
      <c r="B824" s="24"/>
      <c r="Q824" s="25"/>
    </row>
    <row r="825" spans="2:17" ht="15.75" hidden="1" customHeight="1">
      <c r="B825" s="24"/>
      <c r="Q825" s="25"/>
    </row>
    <row r="826" spans="2:17" ht="15.75" hidden="1" customHeight="1">
      <c r="B826" s="24"/>
      <c r="Q826" s="25"/>
    </row>
    <row r="827" spans="2:17" ht="15.75" hidden="1" customHeight="1">
      <c r="B827" s="24"/>
      <c r="Q827" s="25"/>
    </row>
    <row r="828" spans="2:17" ht="15.75" hidden="1" customHeight="1">
      <c r="B828" s="24"/>
      <c r="Q828" s="25"/>
    </row>
    <row r="829" spans="2:17" ht="15.75" hidden="1" customHeight="1">
      <c r="B829" s="24"/>
      <c r="Q829" s="25"/>
    </row>
    <row r="830" spans="2:17" ht="15.75" hidden="1" customHeight="1">
      <c r="B830" s="24"/>
      <c r="Q830" s="25"/>
    </row>
    <row r="831" spans="2:17" ht="15.75" hidden="1" customHeight="1">
      <c r="B831" s="24"/>
      <c r="Q831" s="25"/>
    </row>
    <row r="832" spans="2:17" ht="15.75" hidden="1" customHeight="1">
      <c r="B832" s="24"/>
      <c r="Q832" s="25"/>
    </row>
    <row r="833" spans="2:17" ht="15.75" hidden="1" customHeight="1">
      <c r="B833" s="24"/>
      <c r="Q833" s="25"/>
    </row>
    <row r="834" spans="2:17" ht="15.75" hidden="1" customHeight="1">
      <c r="B834" s="24"/>
      <c r="Q834" s="25"/>
    </row>
    <row r="835" spans="2:17" ht="15.75" hidden="1" customHeight="1">
      <c r="B835" s="24"/>
      <c r="Q835" s="25"/>
    </row>
    <row r="836" spans="2:17" ht="15.75" hidden="1" customHeight="1">
      <c r="B836" s="24"/>
      <c r="Q836" s="25"/>
    </row>
    <row r="837" spans="2:17" ht="15.75" hidden="1" customHeight="1">
      <c r="B837" s="24"/>
      <c r="Q837" s="25"/>
    </row>
    <row r="838" spans="2:17" ht="15.75" hidden="1" customHeight="1">
      <c r="B838" s="24"/>
      <c r="Q838" s="25"/>
    </row>
    <row r="839" spans="2:17" ht="15.75" hidden="1" customHeight="1">
      <c r="B839" s="24"/>
      <c r="Q839" s="25"/>
    </row>
    <row r="840" spans="2:17" ht="15.75" hidden="1" customHeight="1">
      <c r="B840" s="24"/>
      <c r="Q840" s="25"/>
    </row>
    <row r="841" spans="2:17" ht="15.75" hidden="1" customHeight="1">
      <c r="B841" s="24"/>
      <c r="Q841" s="25"/>
    </row>
    <row r="842" spans="2:17" ht="15.75" hidden="1" customHeight="1">
      <c r="B842" s="24"/>
      <c r="Q842" s="25"/>
    </row>
    <row r="843" spans="2:17" ht="15.75" hidden="1" customHeight="1">
      <c r="B843" s="24"/>
      <c r="Q843" s="25"/>
    </row>
    <row r="844" spans="2:17" ht="15.75" hidden="1" customHeight="1">
      <c r="B844" s="24"/>
      <c r="Q844" s="25"/>
    </row>
    <row r="845" spans="2:17" ht="15.75" hidden="1" customHeight="1">
      <c r="B845" s="24"/>
      <c r="Q845" s="25"/>
    </row>
    <row r="846" spans="2:17" ht="15.75" hidden="1" customHeight="1">
      <c r="B846" s="24"/>
      <c r="Q846" s="25"/>
    </row>
    <row r="847" spans="2:17" ht="15.75" hidden="1" customHeight="1">
      <c r="B847" s="24"/>
      <c r="Q847" s="25"/>
    </row>
    <row r="848" spans="2:17" ht="15.75" hidden="1" customHeight="1">
      <c r="B848" s="24"/>
      <c r="Q848" s="25"/>
    </row>
    <row r="849" spans="2:17" ht="15.75" hidden="1" customHeight="1">
      <c r="B849" s="24"/>
      <c r="Q849" s="25"/>
    </row>
    <row r="850" spans="2:17" ht="15.75" hidden="1" customHeight="1">
      <c r="B850" s="24"/>
      <c r="Q850" s="25"/>
    </row>
    <row r="851" spans="2:17" ht="15.75" hidden="1" customHeight="1">
      <c r="B851" s="24"/>
      <c r="Q851" s="25"/>
    </row>
    <row r="852" spans="2:17" ht="15.75" hidden="1" customHeight="1">
      <c r="B852" s="24"/>
      <c r="Q852" s="25"/>
    </row>
    <row r="853" spans="2:17" ht="15.75" hidden="1" customHeight="1">
      <c r="B853" s="24"/>
      <c r="Q853" s="25"/>
    </row>
    <row r="854" spans="2:17" ht="15.75" hidden="1" customHeight="1">
      <c r="B854" s="24"/>
      <c r="Q854" s="25"/>
    </row>
    <row r="855" spans="2:17" ht="15.75" hidden="1" customHeight="1">
      <c r="B855" s="24"/>
      <c r="Q855" s="25"/>
    </row>
    <row r="856" spans="2:17" ht="15.75" hidden="1" customHeight="1">
      <c r="B856" s="24"/>
      <c r="Q856" s="25"/>
    </row>
    <row r="857" spans="2:17" ht="15.75" hidden="1" customHeight="1">
      <c r="B857" s="24"/>
      <c r="Q857" s="25"/>
    </row>
    <row r="858" spans="2:17" ht="15.75" hidden="1" customHeight="1">
      <c r="B858" s="24"/>
      <c r="Q858" s="25"/>
    </row>
    <row r="859" spans="2:17" ht="15.75" hidden="1" customHeight="1">
      <c r="B859" s="24"/>
      <c r="Q859" s="25"/>
    </row>
    <row r="860" spans="2:17" ht="15.75" hidden="1" customHeight="1">
      <c r="B860" s="24"/>
      <c r="Q860" s="25"/>
    </row>
    <row r="861" spans="2:17" ht="15.75" hidden="1" customHeight="1">
      <c r="B861" s="24"/>
      <c r="Q861" s="25"/>
    </row>
    <row r="862" spans="2:17" ht="15.75" hidden="1" customHeight="1">
      <c r="B862" s="24"/>
      <c r="Q862" s="25"/>
    </row>
    <row r="863" spans="2:17" ht="15.75" hidden="1" customHeight="1">
      <c r="B863" s="24"/>
      <c r="Q863" s="25"/>
    </row>
    <row r="864" spans="2:17" ht="15.75" hidden="1" customHeight="1">
      <c r="B864" s="24"/>
      <c r="Q864" s="25"/>
    </row>
    <row r="865" spans="2:17" ht="15.75" hidden="1" customHeight="1">
      <c r="B865" s="24"/>
      <c r="Q865" s="25"/>
    </row>
    <row r="866" spans="2:17" ht="15.75" hidden="1" customHeight="1">
      <c r="B866" s="24"/>
      <c r="Q866" s="25"/>
    </row>
    <row r="867" spans="2:17" ht="15.75" hidden="1" customHeight="1">
      <c r="B867" s="24"/>
      <c r="Q867" s="25"/>
    </row>
    <row r="868" spans="2:17" ht="15.75" hidden="1" customHeight="1">
      <c r="B868" s="24"/>
      <c r="Q868" s="25"/>
    </row>
    <row r="869" spans="2:17" ht="15.75" hidden="1" customHeight="1">
      <c r="B869" s="24"/>
      <c r="Q869" s="25"/>
    </row>
    <row r="870" spans="2:17" ht="15.75" hidden="1" customHeight="1">
      <c r="B870" s="24"/>
      <c r="Q870" s="25"/>
    </row>
    <row r="871" spans="2:17" ht="15.75" hidden="1" customHeight="1">
      <c r="B871" s="24"/>
      <c r="Q871" s="25"/>
    </row>
    <row r="872" spans="2:17" ht="15.75" hidden="1" customHeight="1">
      <c r="B872" s="24"/>
      <c r="Q872" s="25"/>
    </row>
    <row r="873" spans="2:17" ht="15.75" hidden="1" customHeight="1">
      <c r="B873" s="24"/>
      <c r="Q873" s="25"/>
    </row>
    <row r="874" spans="2:17" ht="15.75" hidden="1" customHeight="1">
      <c r="B874" s="24"/>
      <c r="Q874" s="25"/>
    </row>
    <row r="875" spans="2:17" ht="15.75" hidden="1" customHeight="1">
      <c r="B875" s="24"/>
      <c r="Q875" s="25"/>
    </row>
    <row r="876" spans="2:17" ht="15.75" hidden="1" customHeight="1">
      <c r="B876" s="24"/>
      <c r="Q876" s="25"/>
    </row>
    <row r="877" spans="2:17" ht="15.75" hidden="1" customHeight="1">
      <c r="B877" s="24"/>
      <c r="Q877" s="25"/>
    </row>
    <row r="878" spans="2:17" ht="15.75" hidden="1" customHeight="1">
      <c r="B878" s="24"/>
      <c r="Q878" s="25"/>
    </row>
    <row r="879" spans="2:17" ht="15.75" hidden="1" customHeight="1">
      <c r="B879" s="24"/>
      <c r="Q879" s="25"/>
    </row>
    <row r="880" spans="2:17" ht="15.75" hidden="1" customHeight="1">
      <c r="B880" s="24"/>
      <c r="Q880" s="25"/>
    </row>
    <row r="881" spans="2:17" ht="15.75" hidden="1" customHeight="1">
      <c r="B881" s="24"/>
      <c r="Q881" s="25"/>
    </row>
    <row r="882" spans="2:17" ht="15.75" hidden="1" customHeight="1">
      <c r="B882" s="24"/>
      <c r="Q882" s="25"/>
    </row>
    <row r="883" spans="2:17" ht="15.75" hidden="1" customHeight="1">
      <c r="B883" s="24"/>
      <c r="Q883" s="25"/>
    </row>
    <row r="884" spans="2:17" ht="15.75" hidden="1" customHeight="1">
      <c r="B884" s="24"/>
      <c r="Q884" s="25"/>
    </row>
    <row r="885" spans="2:17" ht="15.75" hidden="1" customHeight="1">
      <c r="B885" s="24"/>
      <c r="Q885" s="25"/>
    </row>
    <row r="886" spans="2:17" ht="15.75" hidden="1" customHeight="1">
      <c r="B886" s="24"/>
      <c r="Q886" s="25"/>
    </row>
    <row r="887" spans="2:17" ht="15.75" hidden="1" customHeight="1">
      <c r="B887" s="24"/>
      <c r="Q887" s="25"/>
    </row>
    <row r="888" spans="2:17" ht="15.75" hidden="1" customHeight="1">
      <c r="B888" s="24"/>
      <c r="Q888" s="25"/>
    </row>
    <row r="889" spans="2:17" ht="15.75" hidden="1" customHeight="1">
      <c r="B889" s="24"/>
      <c r="Q889" s="25"/>
    </row>
    <row r="890" spans="2:17" ht="15.75" hidden="1" customHeight="1">
      <c r="B890" s="24"/>
      <c r="Q890" s="25"/>
    </row>
    <row r="891" spans="2:17" ht="15.75" hidden="1" customHeight="1">
      <c r="B891" s="24"/>
      <c r="Q891" s="25"/>
    </row>
    <row r="892" spans="2:17" ht="15.75" hidden="1" customHeight="1">
      <c r="B892" s="24"/>
      <c r="Q892" s="25"/>
    </row>
    <row r="893" spans="2:17" ht="15.75" hidden="1" customHeight="1">
      <c r="B893" s="24"/>
      <c r="Q893" s="25"/>
    </row>
    <row r="894" spans="2:17" ht="15.75" hidden="1" customHeight="1">
      <c r="B894" s="24"/>
      <c r="Q894" s="25"/>
    </row>
    <row r="895" spans="2:17" ht="15.75" hidden="1" customHeight="1">
      <c r="B895" s="24"/>
      <c r="Q895" s="25"/>
    </row>
    <row r="896" spans="2:17" ht="15.75" hidden="1" customHeight="1">
      <c r="B896" s="24"/>
      <c r="Q896" s="25"/>
    </row>
    <row r="897" spans="2:17" ht="15.75" hidden="1" customHeight="1">
      <c r="B897" s="24"/>
      <c r="Q897" s="25"/>
    </row>
    <row r="898" spans="2:17" ht="15.75" hidden="1" customHeight="1">
      <c r="B898" s="24"/>
      <c r="Q898" s="25"/>
    </row>
    <row r="899" spans="2:17" ht="15.75" hidden="1" customHeight="1">
      <c r="B899" s="24"/>
      <c r="Q899" s="25"/>
    </row>
    <row r="900" spans="2:17" ht="15.75" hidden="1" customHeight="1">
      <c r="B900" s="24"/>
      <c r="Q900" s="25"/>
    </row>
    <row r="901" spans="2:17" ht="15.75" hidden="1" customHeight="1">
      <c r="B901" s="24"/>
      <c r="Q901" s="25"/>
    </row>
    <row r="902" spans="2:17" ht="15.75" hidden="1" customHeight="1">
      <c r="B902" s="24"/>
      <c r="Q902" s="25"/>
    </row>
    <row r="903" spans="2:17" ht="15.75" hidden="1" customHeight="1">
      <c r="B903" s="24"/>
      <c r="Q903" s="25"/>
    </row>
    <row r="904" spans="2:17" ht="15.75" hidden="1" customHeight="1">
      <c r="B904" s="24"/>
      <c r="Q904" s="25"/>
    </row>
    <row r="905" spans="2:17" ht="15.75" hidden="1" customHeight="1">
      <c r="B905" s="24"/>
      <c r="Q905" s="25"/>
    </row>
    <row r="906" spans="2:17" ht="15.75" hidden="1" customHeight="1">
      <c r="B906" s="24"/>
      <c r="Q906" s="25"/>
    </row>
    <row r="907" spans="2:17" ht="15.75" hidden="1" customHeight="1">
      <c r="B907" s="24"/>
      <c r="Q907" s="25"/>
    </row>
    <row r="908" spans="2:17" ht="15.75" hidden="1" customHeight="1">
      <c r="B908" s="24"/>
      <c r="Q908" s="25"/>
    </row>
    <row r="909" spans="2:17" ht="15.75" hidden="1" customHeight="1">
      <c r="B909" s="24"/>
      <c r="Q909" s="25"/>
    </row>
    <row r="910" spans="2:17" ht="15.75" hidden="1" customHeight="1">
      <c r="B910" s="24"/>
      <c r="Q910" s="25"/>
    </row>
    <row r="911" spans="2:17" ht="15.75" hidden="1" customHeight="1">
      <c r="B911" s="24"/>
      <c r="Q911" s="25"/>
    </row>
    <row r="912" spans="2:17" ht="15.75" hidden="1" customHeight="1">
      <c r="B912" s="24"/>
      <c r="Q912" s="25"/>
    </row>
    <row r="913" spans="2:17" ht="15.75" hidden="1" customHeight="1">
      <c r="B913" s="24"/>
      <c r="Q913" s="25"/>
    </row>
    <row r="914" spans="2:17" ht="15.75" hidden="1" customHeight="1">
      <c r="B914" s="24"/>
      <c r="Q914" s="25"/>
    </row>
    <row r="915" spans="2:17" ht="15.75" hidden="1" customHeight="1">
      <c r="B915" s="24"/>
      <c r="Q915" s="25"/>
    </row>
    <row r="916" spans="2:17" ht="15.75" hidden="1" customHeight="1">
      <c r="B916" s="24"/>
      <c r="Q916" s="25"/>
    </row>
    <row r="917" spans="2:17" ht="15.75" hidden="1" customHeight="1">
      <c r="B917" s="24"/>
      <c r="Q917" s="25"/>
    </row>
    <row r="918" spans="2:17" ht="15.75" hidden="1" customHeight="1">
      <c r="B918" s="24"/>
      <c r="Q918" s="25"/>
    </row>
    <row r="919" spans="2:17" ht="15.75" hidden="1" customHeight="1">
      <c r="B919" s="24"/>
      <c r="Q919" s="25"/>
    </row>
    <row r="920" spans="2:17" ht="15.75" hidden="1" customHeight="1">
      <c r="B920" s="24"/>
      <c r="Q920" s="25"/>
    </row>
    <row r="921" spans="2:17" ht="15.75" hidden="1" customHeight="1">
      <c r="B921" s="24"/>
      <c r="Q921" s="25"/>
    </row>
    <row r="922" spans="2:17" ht="15.75" hidden="1" customHeight="1">
      <c r="B922" s="24"/>
      <c r="Q922" s="25"/>
    </row>
    <row r="923" spans="2:17" ht="15.75" hidden="1" customHeight="1">
      <c r="B923" s="24"/>
      <c r="Q923" s="25"/>
    </row>
    <row r="924" spans="2:17" ht="15.75" hidden="1" customHeight="1">
      <c r="B924" s="24"/>
      <c r="Q924" s="25"/>
    </row>
    <row r="925" spans="2:17" ht="15.75" hidden="1" customHeight="1">
      <c r="B925" s="24"/>
      <c r="Q925" s="25"/>
    </row>
    <row r="926" spans="2:17" ht="15.75" hidden="1" customHeight="1">
      <c r="B926" s="24"/>
      <c r="Q926" s="25"/>
    </row>
    <row r="927" spans="2:17" ht="15.75" hidden="1" customHeight="1">
      <c r="B927" s="24"/>
      <c r="Q927" s="25"/>
    </row>
    <row r="928" spans="2:17" ht="15.75" hidden="1" customHeight="1">
      <c r="B928" s="24"/>
      <c r="Q928" s="25"/>
    </row>
    <row r="929" spans="2:17" ht="15.75" hidden="1" customHeight="1">
      <c r="B929" s="24"/>
      <c r="Q929" s="25"/>
    </row>
    <row r="930" spans="2:17" ht="15.75" hidden="1" customHeight="1">
      <c r="B930" s="24"/>
      <c r="Q930" s="25"/>
    </row>
    <row r="931" spans="2:17" ht="15.75" hidden="1" customHeight="1">
      <c r="B931" s="24"/>
      <c r="Q931" s="25"/>
    </row>
    <row r="932" spans="2:17" ht="15.75" hidden="1" customHeight="1">
      <c r="B932" s="24"/>
      <c r="Q932" s="25"/>
    </row>
    <row r="933" spans="2:17" ht="15.75" hidden="1" customHeight="1">
      <c r="B933" s="24"/>
      <c r="Q933" s="25"/>
    </row>
    <row r="934" spans="2:17" ht="15.75" hidden="1" customHeight="1">
      <c r="B934" s="24"/>
      <c r="Q934" s="25"/>
    </row>
    <row r="935" spans="2:17" ht="15.75" hidden="1" customHeight="1">
      <c r="B935" s="24"/>
      <c r="Q935" s="25"/>
    </row>
    <row r="936" spans="2:17" ht="15.75" hidden="1" customHeight="1">
      <c r="B936" s="24"/>
      <c r="Q936" s="25"/>
    </row>
    <row r="937" spans="2:17" ht="15.75" hidden="1" customHeight="1">
      <c r="B937" s="24"/>
      <c r="Q937" s="25"/>
    </row>
    <row r="938" spans="2:17" ht="15.75" hidden="1" customHeight="1">
      <c r="B938" s="24"/>
      <c r="Q938" s="25"/>
    </row>
    <row r="939" spans="2:17" ht="15.75" hidden="1" customHeight="1">
      <c r="B939" s="24"/>
      <c r="Q939" s="25"/>
    </row>
    <row r="940" spans="2:17" ht="15.75" hidden="1" customHeight="1">
      <c r="B940" s="24"/>
      <c r="Q940" s="25"/>
    </row>
    <row r="941" spans="2:17" ht="15.75" hidden="1" customHeight="1">
      <c r="B941" s="24"/>
      <c r="Q941" s="25"/>
    </row>
    <row r="942" spans="2:17" ht="15.75" hidden="1" customHeight="1">
      <c r="B942" s="24"/>
      <c r="Q942" s="25"/>
    </row>
    <row r="943" spans="2:17" ht="15.75" hidden="1" customHeight="1">
      <c r="B943" s="24"/>
      <c r="Q943" s="25"/>
    </row>
    <row r="944" spans="2:17" ht="15.75" hidden="1" customHeight="1">
      <c r="B944" s="24"/>
      <c r="Q944" s="25"/>
    </row>
    <row r="945" spans="2:17" ht="15.75" hidden="1" customHeight="1">
      <c r="B945" s="24"/>
      <c r="Q945" s="25"/>
    </row>
    <row r="946" spans="2:17" ht="15.75" hidden="1" customHeight="1">
      <c r="B946" s="24"/>
      <c r="Q946" s="25"/>
    </row>
    <row r="947" spans="2:17" ht="15.75" hidden="1" customHeight="1">
      <c r="B947" s="24"/>
      <c r="Q947" s="25"/>
    </row>
    <row r="948" spans="2:17" ht="15.75" hidden="1" customHeight="1">
      <c r="B948" s="24"/>
      <c r="Q948" s="25"/>
    </row>
    <row r="949" spans="2:17" ht="15.75" hidden="1" customHeight="1">
      <c r="B949" s="24"/>
      <c r="Q949" s="25"/>
    </row>
    <row r="950" spans="2:17" ht="15.75" hidden="1" customHeight="1">
      <c r="B950" s="24"/>
      <c r="Q950" s="25"/>
    </row>
    <row r="951" spans="2:17" ht="15.75" hidden="1" customHeight="1">
      <c r="B951" s="24"/>
      <c r="Q951" s="25"/>
    </row>
    <row r="952" spans="2:17" ht="15.75" hidden="1" customHeight="1">
      <c r="B952" s="24"/>
      <c r="Q952" s="25"/>
    </row>
    <row r="953" spans="2:17" ht="15.75" hidden="1" customHeight="1">
      <c r="B953" s="24"/>
      <c r="Q953" s="25"/>
    </row>
    <row r="954" spans="2:17" ht="15.75" hidden="1" customHeight="1">
      <c r="B954" s="24"/>
      <c r="Q954" s="25"/>
    </row>
    <row r="955" spans="2:17" ht="15.75" hidden="1" customHeight="1">
      <c r="B955" s="24"/>
      <c r="Q955" s="25"/>
    </row>
    <row r="956" spans="2:17" ht="15.75" hidden="1" customHeight="1">
      <c r="B956" s="24"/>
      <c r="Q956" s="25"/>
    </row>
    <row r="957" spans="2:17" ht="15.75" hidden="1" customHeight="1">
      <c r="B957" s="24"/>
      <c r="Q957" s="25"/>
    </row>
    <row r="958" spans="2:17" ht="15.75" hidden="1" customHeight="1">
      <c r="B958" s="24"/>
      <c r="Q958" s="25"/>
    </row>
    <row r="959" spans="2:17" ht="15.75" hidden="1" customHeight="1">
      <c r="B959" s="24"/>
      <c r="Q959" s="25"/>
    </row>
    <row r="960" spans="2:17" ht="15.75" hidden="1" customHeight="1">
      <c r="B960" s="24"/>
      <c r="Q960" s="25"/>
    </row>
    <row r="961" spans="2:17" ht="15.75" hidden="1" customHeight="1">
      <c r="B961" s="24"/>
      <c r="Q961" s="25"/>
    </row>
    <row r="962" spans="2:17" ht="15.75" hidden="1" customHeight="1">
      <c r="B962" s="24"/>
      <c r="Q962" s="25"/>
    </row>
    <row r="963" spans="2:17" ht="15.75" hidden="1" customHeight="1">
      <c r="B963" s="24"/>
      <c r="Q963" s="25"/>
    </row>
    <row r="964" spans="2:17" ht="15.75" hidden="1" customHeight="1">
      <c r="B964" s="24"/>
      <c r="Q964" s="25"/>
    </row>
    <row r="965" spans="2:17" ht="15.75" hidden="1" customHeight="1">
      <c r="B965" s="24"/>
      <c r="Q965" s="25"/>
    </row>
    <row r="966" spans="2:17" ht="15.75" hidden="1" customHeight="1">
      <c r="B966" s="24"/>
      <c r="Q966" s="25"/>
    </row>
    <row r="967" spans="2:17" ht="15.75" hidden="1" customHeight="1">
      <c r="B967" s="24"/>
      <c r="Q967" s="25"/>
    </row>
    <row r="968" spans="2:17" ht="15.75" hidden="1" customHeight="1">
      <c r="B968" s="24"/>
      <c r="Q968" s="25"/>
    </row>
    <row r="969" spans="2:17" ht="15.75" hidden="1" customHeight="1">
      <c r="B969" s="24"/>
      <c r="Q969" s="25"/>
    </row>
    <row r="970" spans="2:17" ht="15.75" hidden="1" customHeight="1">
      <c r="B970" s="24"/>
      <c r="Q970" s="25"/>
    </row>
    <row r="971" spans="2:17" ht="15.75" hidden="1" customHeight="1">
      <c r="B971" s="24"/>
      <c r="Q971" s="25"/>
    </row>
    <row r="972" spans="2:17" ht="15.75" hidden="1" customHeight="1">
      <c r="B972" s="24"/>
      <c r="Q972" s="25"/>
    </row>
    <row r="973" spans="2:17" ht="15.75" hidden="1" customHeight="1">
      <c r="B973" s="24"/>
      <c r="Q973" s="25"/>
    </row>
    <row r="974" spans="2:17" ht="15.75" hidden="1" customHeight="1">
      <c r="B974" s="24"/>
      <c r="Q974" s="25"/>
    </row>
    <row r="975" spans="2:17" ht="15.75" hidden="1" customHeight="1">
      <c r="B975" s="24"/>
      <c r="Q975" s="25"/>
    </row>
    <row r="976" spans="2:17" ht="15.75" hidden="1" customHeight="1">
      <c r="B976" s="24"/>
      <c r="Q976" s="25"/>
    </row>
    <row r="977" spans="2:17" ht="15.75" hidden="1" customHeight="1">
      <c r="B977" s="24"/>
      <c r="Q977" s="25"/>
    </row>
    <row r="978" spans="2:17" ht="15.75" hidden="1" customHeight="1">
      <c r="B978" s="24"/>
      <c r="Q978" s="25"/>
    </row>
    <row r="979" spans="2:17" ht="15.75" hidden="1" customHeight="1">
      <c r="B979" s="24"/>
      <c r="Q979" s="25"/>
    </row>
    <row r="980" spans="2:17" ht="15.75" hidden="1" customHeight="1">
      <c r="B980" s="24"/>
      <c r="Q980" s="25"/>
    </row>
    <row r="981" spans="2:17" ht="15.75" hidden="1" customHeight="1">
      <c r="B981" s="24"/>
      <c r="Q981" s="25"/>
    </row>
    <row r="982" spans="2:17" ht="15.75" hidden="1" customHeight="1">
      <c r="B982" s="24"/>
      <c r="Q982" s="25"/>
    </row>
    <row r="983" spans="2:17" ht="15.75" hidden="1" customHeight="1">
      <c r="B983" s="24"/>
      <c r="Q983" s="25"/>
    </row>
    <row r="984" spans="2:17" ht="15.75" hidden="1" customHeight="1">
      <c r="B984" s="24"/>
      <c r="Q984" s="25"/>
    </row>
    <row r="985" spans="2:17" ht="15.75" hidden="1" customHeight="1">
      <c r="B985" s="24"/>
      <c r="Q985" s="25"/>
    </row>
    <row r="986" spans="2:17" ht="15.75" hidden="1" customHeight="1">
      <c r="B986" s="24"/>
      <c r="Q986" s="25"/>
    </row>
    <row r="987" spans="2:17" ht="15.75" hidden="1" customHeight="1">
      <c r="B987" s="24"/>
      <c r="Q987" s="25"/>
    </row>
    <row r="988" spans="2:17" ht="15.75" hidden="1" customHeight="1">
      <c r="B988" s="24"/>
      <c r="Q988" s="25"/>
    </row>
    <row r="989" spans="2:17" ht="15.75" hidden="1" customHeight="1">
      <c r="B989" s="24"/>
      <c r="Q989" s="25"/>
    </row>
    <row r="990" spans="2:17" ht="15.75" hidden="1" customHeight="1">
      <c r="B990" s="24"/>
      <c r="Q990" s="25"/>
    </row>
    <row r="991" spans="2:17" ht="15.75" hidden="1" customHeight="1">
      <c r="B991" s="24"/>
      <c r="Q991" s="25"/>
    </row>
    <row r="992" spans="2:17" ht="15.75" hidden="1" customHeight="1">
      <c r="B992" s="24"/>
      <c r="Q992" s="25"/>
    </row>
    <row r="993" spans="2:17" ht="15.75" hidden="1" customHeight="1">
      <c r="B993" s="24"/>
      <c r="Q993" s="25"/>
    </row>
    <row r="994" spans="2:17" ht="15.75" hidden="1" customHeight="1">
      <c r="B994" s="24"/>
      <c r="Q994" s="25"/>
    </row>
    <row r="995" spans="2:17" ht="15.75" hidden="1" customHeight="1">
      <c r="B995" s="24"/>
      <c r="Q995" s="25"/>
    </row>
    <row r="996" spans="2:17" ht="15.75" hidden="1" customHeight="1">
      <c r="B996" s="24"/>
      <c r="Q996" s="25"/>
    </row>
    <row r="997" spans="2:17" ht="15.75" hidden="1" customHeight="1">
      <c r="B997" s="24"/>
      <c r="Q997" s="25"/>
    </row>
    <row r="998" spans="2:17" ht="15.75" hidden="1" customHeight="1">
      <c r="B998" s="24"/>
      <c r="Q998" s="25"/>
    </row>
    <row r="999" spans="2:17" ht="15.75" hidden="1" customHeight="1">
      <c r="B999" s="24"/>
      <c r="Q999" s="25"/>
    </row>
    <row r="1000" spans="2:17" ht="15.75" hidden="1" customHeight="1">
      <c r="B1000" s="24"/>
      <c r="Q1000" s="25"/>
    </row>
    <row r="1001" spans="2:17" ht="15.75" hidden="1" customHeight="1">
      <c r="B1001" s="24"/>
      <c r="Q1001" s="25"/>
    </row>
  </sheetData>
  <autoFilter ref="A2:Q7" xr:uid="{00000000-0009-0000-0000-000001000000}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PETH 2026 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Andrea Beltran Castañeda</dc:creator>
  <cp:lastModifiedBy>GAMES</cp:lastModifiedBy>
  <dcterms:created xsi:type="dcterms:W3CDTF">2024-01-25T21:06:14Z</dcterms:created>
  <dcterms:modified xsi:type="dcterms:W3CDTF">2026-01-30T21:02:41Z</dcterms:modified>
</cp:coreProperties>
</file>