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PC\Desktop\ERU\Equidad y Genero\Reportes\"/>
    </mc:Choice>
  </mc:AlternateContent>
  <xr:revisionPtr revIDLastSave="0" documentId="8_{6F0EB9B5-2A7C-4EB6-99FE-329A2FDC57C9}" xr6:coauthVersionLast="47" xr6:coauthVersionMax="47" xr10:uidLastSave="{00000000-0000-0000-0000-000000000000}"/>
  <bookViews>
    <workbookView xWindow="-120" yWindow="-120" windowWidth="20730" windowHeight="11040" tabRatio="1000" xr2:uid="{F2FD44DA-99E5-464E-A844-5EAEE8B336CC}"/>
  </bookViews>
  <sheets>
    <sheet name="1er Semestre 2023" sheetId="1" r:id="rId1"/>
    <sheet name="Enero" sheetId="14" r:id="rId2"/>
    <sheet name="Febrero" sheetId="15" r:id="rId3"/>
    <sheet name="Marzo" sheetId="16" r:id="rId4"/>
    <sheet name="Abril" sheetId="17" r:id="rId5"/>
    <sheet name="Mayo" sheetId="1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1" l="1"/>
  <c r="G38" i="1"/>
  <c r="I37" i="1"/>
  <c r="G37" i="1"/>
  <c r="I36" i="1"/>
  <c r="G36" i="1"/>
  <c r="I35" i="1"/>
  <c r="G35" i="1"/>
  <c r="I9" i="17"/>
  <c r="G9" i="17"/>
  <c r="I8" i="17"/>
  <c r="G8" i="17"/>
  <c r="I7" i="17"/>
  <c r="G7" i="17"/>
  <c r="I6" i="17"/>
  <c r="G6" i="17"/>
  <c r="I5" i="17"/>
  <c r="G5" i="17"/>
  <c r="I4" i="17"/>
  <c r="G4" i="17"/>
  <c r="I3" i="17"/>
  <c r="G3" i="17"/>
  <c r="I2" i="17"/>
  <c r="G2" i="17"/>
  <c r="I9" i="16"/>
  <c r="G9" i="16"/>
  <c r="I8" i="16"/>
  <c r="G8" i="16"/>
  <c r="I7" i="16"/>
  <c r="G7" i="16"/>
  <c r="I6" i="16"/>
  <c r="G6" i="16"/>
  <c r="I5" i="16"/>
  <c r="G5" i="16"/>
  <c r="I4" i="16"/>
  <c r="G4" i="16"/>
  <c r="I2" i="16"/>
  <c r="G2" i="16"/>
  <c r="I14" i="15"/>
  <c r="G14" i="15"/>
  <c r="I13" i="15"/>
  <c r="G13" i="15"/>
  <c r="I12" i="15"/>
  <c r="G12" i="15"/>
  <c r="I11" i="15"/>
  <c r="G11" i="15"/>
  <c r="I10" i="15"/>
  <c r="G10" i="15"/>
  <c r="I9" i="15"/>
  <c r="G9" i="15"/>
  <c r="I8" i="15"/>
  <c r="G8" i="15"/>
  <c r="I7" i="15"/>
  <c r="G7" i="15"/>
  <c r="I6" i="15"/>
  <c r="G6" i="15"/>
  <c r="I5" i="15"/>
  <c r="G5" i="15"/>
  <c r="I4" i="15"/>
  <c r="G4" i="15"/>
  <c r="I3" i="15"/>
  <c r="G3" i="15"/>
  <c r="I2" i="15"/>
  <c r="G2" i="15"/>
  <c r="I2" i="14"/>
  <c r="G2" i="14"/>
  <c r="I19" i="13"/>
  <c r="G19" i="13"/>
  <c r="I18" i="13"/>
  <c r="G18" i="13"/>
  <c r="I17" i="13"/>
  <c r="G17" i="13"/>
  <c r="I16" i="13"/>
  <c r="G16" i="13"/>
  <c r="I15" i="13"/>
  <c r="G15" i="13"/>
  <c r="I14" i="13"/>
  <c r="G14" i="13"/>
  <c r="I13" i="13"/>
  <c r="G13" i="13"/>
  <c r="I12" i="13"/>
  <c r="G12" i="13"/>
  <c r="I11" i="13"/>
  <c r="G11" i="13"/>
  <c r="I10" i="13"/>
  <c r="G10" i="13"/>
  <c r="I9" i="13"/>
  <c r="G9" i="13"/>
  <c r="I8" i="13"/>
  <c r="G8" i="13"/>
  <c r="I7" i="13"/>
  <c r="G7" i="13"/>
  <c r="I6" i="13"/>
  <c r="G6" i="13"/>
  <c r="I5" i="13"/>
  <c r="G5" i="13"/>
  <c r="I4" i="13"/>
  <c r="G4" i="13"/>
  <c r="I3" i="13"/>
  <c r="G3" i="13"/>
  <c r="I2" i="13"/>
  <c r="G2" i="13"/>
  <c r="I3" i="1"/>
  <c r="I4" i="1"/>
  <c r="I5" i="1"/>
  <c r="I6" i="1"/>
  <c r="I7" i="1"/>
  <c r="I8" i="1"/>
  <c r="I9" i="1"/>
  <c r="I10" i="1"/>
  <c r="I11" i="1"/>
  <c r="I12" i="1"/>
  <c r="I14" i="1"/>
  <c r="I15" i="1"/>
  <c r="I16" i="1"/>
  <c r="I17" i="1"/>
  <c r="I18" i="1"/>
  <c r="I19" i="1"/>
  <c r="I20" i="1"/>
  <c r="I21" i="1"/>
  <c r="I22" i="1"/>
  <c r="I23" i="1"/>
  <c r="I24" i="1"/>
  <c r="I25" i="1"/>
  <c r="I26" i="1"/>
  <c r="I27" i="1"/>
  <c r="I28" i="1"/>
  <c r="I29" i="1"/>
  <c r="I30" i="1"/>
  <c r="I31" i="1"/>
  <c r="I32" i="1"/>
  <c r="I33" i="1"/>
  <c r="I34" i="1"/>
  <c r="I39" i="1"/>
  <c r="I40" i="1"/>
  <c r="I41" i="1"/>
  <c r="I42" i="1"/>
  <c r="I43" i="1"/>
  <c r="I44" i="1"/>
  <c r="I45" i="1"/>
  <c r="I46" i="1"/>
  <c r="I47" i="1"/>
  <c r="I48" i="1"/>
  <c r="I49" i="1"/>
  <c r="I2" i="1"/>
  <c r="G3" i="1"/>
  <c r="G4" i="1"/>
  <c r="G5" i="1"/>
  <c r="G6" i="1"/>
  <c r="G7" i="1"/>
  <c r="G8" i="1"/>
  <c r="G9" i="1"/>
  <c r="G10" i="1"/>
  <c r="G11" i="1"/>
  <c r="G12" i="1"/>
  <c r="G14" i="1"/>
  <c r="G15" i="1"/>
  <c r="G16" i="1"/>
  <c r="G17" i="1"/>
  <c r="G18" i="1"/>
  <c r="G19" i="1"/>
  <c r="G20" i="1"/>
  <c r="G21" i="1"/>
  <c r="G22" i="1"/>
  <c r="G23" i="1"/>
  <c r="G24" i="1"/>
  <c r="G25" i="1"/>
  <c r="G26" i="1"/>
  <c r="G27" i="1"/>
  <c r="G28" i="1"/>
  <c r="G29" i="1"/>
  <c r="G30" i="1"/>
  <c r="G31" i="1"/>
  <c r="G32" i="1"/>
  <c r="G33" i="1"/>
  <c r="G34" i="1"/>
  <c r="G39" i="1"/>
  <c r="G40" i="1"/>
  <c r="G41" i="1"/>
  <c r="G42" i="1"/>
  <c r="G43" i="1"/>
  <c r="G44" i="1"/>
  <c r="G45" i="1"/>
  <c r="G46" i="1"/>
  <c r="G47" i="1"/>
  <c r="G48" i="1"/>
  <c r="G49" i="1"/>
  <c r="G2" i="1"/>
</calcChain>
</file>

<file path=xl/sharedStrings.xml><?xml version="1.0" encoding="utf-8"?>
<sst xmlns="http://schemas.openxmlformats.org/spreadsheetml/2006/main" count="295" uniqueCount="53">
  <si>
    <t>Proyecto</t>
  </si>
  <si>
    <t>Fecha</t>
  </si>
  <si>
    <t>Total Participantes</t>
  </si>
  <si>
    <t>No. Hombres</t>
  </si>
  <si>
    <t>%
Hombres</t>
  </si>
  <si>
    <t xml:space="preserve"> No. Mujeres</t>
  </si>
  <si>
    <t>% Mujeres</t>
  </si>
  <si>
    <t>DESCRIPCIÓN DE LAS ACCIONES REALIZADAS</t>
  </si>
  <si>
    <t>Presencial</t>
  </si>
  <si>
    <t>Tipo de Acción 
(Atención, reunión, taller, encuentro, recorrido, otro)</t>
  </si>
  <si>
    <t>Modalidad
(Virtual - presencial)</t>
  </si>
  <si>
    <t>Centro San Bernardo</t>
  </si>
  <si>
    <t>Visita de acompañamiento a Catastro Distrital predio KR 14 3 58</t>
  </si>
  <si>
    <t xml:space="preserve">Se realizó acompañamiento a la Dirección de Predios ERU, para realizar visita con el objeto de  adelantar avalúo comercial del predio KR 14 3 58 solicitado a la UAECD. </t>
  </si>
  <si>
    <t>Tres Quebradas Usme</t>
  </si>
  <si>
    <t>Punto de Camión Vitrina</t>
  </si>
  <si>
    <t>Jornada de atención a los ciudadanos en el área de influencia directa del polígono definido del Plan Parcial Tres Quebradas</t>
  </si>
  <si>
    <t>Jornada de atención a los ciudadanos en el área de influencia directa del polígono definido del Plan Parcial Calle 72</t>
  </si>
  <si>
    <t>Jornada volanteo Jornada de Caracterización Unidades Productivas PPRU Centro San Bernardo.</t>
  </si>
  <si>
    <t>Punto presencial de atención a la comunidad del PPRU Centro San Bernardo</t>
  </si>
  <si>
    <t>Punto móvil de atención presencial a la comunidad del PPRU Centro San Bernardo</t>
  </si>
  <si>
    <t>Se realiza jornada de atención a la comunidad en el parque San Bernardo con el objetivo de resolver las inquietudes en relación con el Plan Parcial Centro San Bernardo.</t>
  </si>
  <si>
    <t>Plan Parcial de Renovación Urbana - Calle  72</t>
  </si>
  <si>
    <t>Se lleva a cabo jornada de volanteo para informar sobre la jornada de caracterización y asesoría a las actividades económicas del polígono del PPRU CSB a llevarse a cabo del 6 al 10 de febrero por parte de la Secretaría Distrital de Desarrollo Económico - SDDE</t>
  </si>
  <si>
    <t>Acompañando proceso de caracterización de unidades productivas en el polígono del Plan Parcial Centro San Bernardo a cargo de la Secretaria Distrital de Desarrollo Económico -SDDE-, se instala punto de atención presencial a la comunidad para que resuelva las inquietudes relacionadas con el proceso de formulación del PPRU CSB y/o que desee inscribirse en los programas ofrecidos por la Secretaria de Desarrollo Económico -SDDE para comerciantes y personas desempleadas.</t>
  </si>
  <si>
    <t>Visita a inmueble CL 3 12 33 PPRU CSB predio potencial reúso</t>
  </si>
  <si>
    <t>Por solicitud de la Subgerencia de Gestión Urbana, se realiza acompañamiento a visita técnica inmueble de la CL 3 12 33 PPRU CSB con el fin que la Empresa Inmobiliaria de Cundinamarca realice cotización a predio potencial reúso.</t>
  </si>
  <si>
    <t>Camión vitrina</t>
  </si>
  <si>
    <t>Recepción de sugerencias y resolución de dudas frente al plan parcial de renovación urbana</t>
  </si>
  <si>
    <t>Plan Parcial de Renovación Urbana - Calle 24</t>
  </si>
  <si>
    <t>Reunión con líderes de la vereda El Uval</t>
  </si>
  <si>
    <t>Reunión con líderes de la vereda el Uval para presentarles las actividades de participación que se tienen planeadas para mayo y presentar los resultados de las mesas de trabajo con la comunidad del polígono del plan parcial  que se adelatanron en noviembre.</t>
  </si>
  <si>
    <t>Reunión con comunidad barrio Panamericano</t>
  </si>
  <si>
    <t>Mesa de trabajo con el equipo de la concejal Heidy Sánchez, SDP y comunidad de la zona de influencia del polígono</t>
  </si>
  <si>
    <t>Taller de vivienda productiva</t>
  </si>
  <si>
    <t>Taller con residentes del polígono del Plan Parcial para identificar los elementos necesarios en las viviendas productivas individuales y colectivas</t>
  </si>
  <si>
    <t>Entrevista Semiestructurada - Líder comunitario</t>
  </si>
  <si>
    <t>Entrevista semiestructurada al líder comunitario Harold Villay para identificar los patrimonios arqueológicos presentes en el polígono y del ámbito del Plan Parcial tres Quebradas.</t>
  </si>
  <si>
    <t>Jornada Informativa</t>
  </si>
  <si>
    <t>Jornada informativa del camión vitrina durante el festival Open San Felipe. No contamos con el detalle de cuántos hombres y cuántas mujeres, ya que no ha sido formalizada la información de asistencia</t>
  </si>
  <si>
    <t>Se realiza jornada de atención a la comunidad, a través de la instalación de punto móvil de atención en el parque San Bernardo, con el objetivo de resolver las inquietudes en relación con el Plan Parcial Centro San Bernardo.</t>
  </si>
  <si>
    <t>Reunión JAC San Bernardo, Secretaria Distrital de Planeación y ERU</t>
  </si>
  <si>
    <t>Atendiendo solicitud de dignatarios de la Junta de Acción Comunal del barrio San Bernardo, se realiza reunión con profesionales de la Secretaria Distrital de Planeciación y la Empresa de Renovación y Desarrollo Urbano de Bogotá, para resolver inquietudes en relación con las fases y tiempo del proceso del Plan Parcial de Renovación Urbana Centro San Bernardo.</t>
  </si>
  <si>
    <t>Jornada entrega volantes inoformativos predio a predio</t>
  </si>
  <si>
    <t>Se realiza entrega de cuatrocientos (400) volantes informativos en los trecientos ochenta y dos (382) predios del polígono del PPRU Centro San Bernardo, a través de los cuales se invita a la jornada de socialización del PPRU CSB, a realizarse el 20/05/2023.</t>
  </si>
  <si>
    <t>Jornada de Socialización Plan Parcial de Renovación Urbana Centro San Bernardo</t>
  </si>
  <si>
    <t>En el marco de la etapa de información pública del Plan Parcial de Renovación Urbana Centro San Bernardo, en articulación con al Secretaría Distrital de Planeación, se realiza la reunión de socialización del plan parcial a la comunidad. Asisten un total de 221 ciudadanos.
No contamos con el detalle de cuántos hombres y cuántas mujeres, ya que no ha sido formalizada la información de asistencia por parte de la Secretaria Distrital de Planeación.</t>
  </si>
  <si>
    <t>camion vitrina</t>
  </si>
  <si>
    <t>Atencion inquietudes frente al proyecto del plan parcial</t>
  </si>
  <si>
    <t>Jornada Informativa del camión vitrina</t>
  </si>
  <si>
    <t>Recorrido en el polígono</t>
  </si>
  <si>
    <t>Recorrido en el polígono del Plan Parcial para identificar aspectos importantes para la reformulación del Plan Parcial en temas patrimoniales, productivos, de movilidad, de infrastructura entre otros.</t>
  </si>
  <si>
    <t>Plan Parcial Tres Quebradas - Usme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</si>
</sst>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3" x14ac:knownFonts="1">
    <font>
      <sz val="11"/>
      <color theme="1"/>
      <name val="Calibri"/>
      <family val="2"/>
      <scheme val="minor"/>
    </font>
    <font>
      <b/>
      <sz val="10"/>
      <color theme="1"/>
      <name val="Arial"/>
      <family val="2"/>
    </font>
    <font>
      <sz val="10"/>
      <color theme="1"/>
      <name val="Arial"/>
      <family val="2"/>
    </font>
  </fonts>
  <fills count="3">
    <fill>
      <patternFill patternType="none"/>
    </fill>
    <fill>
      <patternFill patternType="gray125"/>
    </fill>
    <fill>
      <patternFill patternType="solid">
        <fgColor rgb="FFB7B7B7"/>
        <bgColor rgb="FFB7B7B7"/>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vertical="center" wrapText="1"/>
    </xf>
    <xf numFmtId="164"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65" fontId="2" fillId="0" borderId="1" xfId="0" applyNumberFormat="1" applyFont="1" applyBorder="1" applyAlignment="1">
      <alignment horizontal="center" vertical="center" wrapText="1"/>
    </xf>
    <xf numFmtId="0" fontId="2" fillId="0" borderId="0" xfId="0" applyFont="1" applyAlignment="1">
      <alignment vertical="center" wrapText="1"/>
    </xf>
    <xf numFmtId="164" fontId="2" fillId="0" borderId="0" xfId="0" applyNumberFormat="1" applyFont="1" applyAlignment="1">
      <alignment horizontal="center" vertical="center" wrapText="1"/>
    </xf>
    <xf numFmtId="0" fontId="2" fillId="0" borderId="0" xfId="0" applyFont="1" applyAlignment="1">
      <alignment horizontal="center" vertical="center" wrapText="1"/>
    </xf>
    <xf numFmtId="164" fontId="1" fillId="2"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2" fillId="0" borderId="4"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2A462-D5BE-45F8-80D7-EF45D26939E1}">
  <dimension ref="A1:J49"/>
  <sheetViews>
    <sheetView tabSelected="1" workbookViewId="0">
      <pane ySplit="1" topLeftCell="A2" activePane="bottomLeft" state="frozen"/>
      <selection pane="bottomLeft" activeCell="A2" sqref="A2:A31"/>
    </sheetView>
  </sheetViews>
  <sheetFormatPr baseColWidth="10" defaultRowHeight="12.75" x14ac:dyDescent="0.25"/>
  <cols>
    <col min="1" max="1" width="27.85546875" style="7" customWidth="1"/>
    <col min="2" max="2" width="11.42578125" style="8"/>
    <col min="3" max="3" width="25.42578125" style="7" customWidth="1"/>
    <col min="4" max="4" width="14.28515625" style="7" customWidth="1"/>
    <col min="5" max="5" width="14.28515625" style="9" customWidth="1"/>
    <col min="6" max="9" width="11.42578125" style="9"/>
    <col min="10" max="10" width="56.5703125" style="7" customWidth="1"/>
    <col min="11" max="16384" width="11.42578125" style="7"/>
  </cols>
  <sheetData>
    <row r="1" spans="1:10" ht="38.25" x14ac:dyDescent="0.25">
      <c r="A1" s="1" t="s">
        <v>0</v>
      </c>
      <c r="B1" s="10" t="s">
        <v>1</v>
      </c>
      <c r="C1" s="1" t="s">
        <v>9</v>
      </c>
      <c r="D1" s="1" t="s">
        <v>10</v>
      </c>
      <c r="E1" s="1" t="s">
        <v>2</v>
      </c>
      <c r="F1" s="1" t="s">
        <v>3</v>
      </c>
      <c r="G1" s="1" t="s">
        <v>4</v>
      </c>
      <c r="H1" s="1" t="s">
        <v>5</v>
      </c>
      <c r="I1" s="1" t="s">
        <v>6</v>
      </c>
      <c r="J1" s="1" t="s">
        <v>7</v>
      </c>
    </row>
    <row r="2" spans="1:10" ht="38.25" x14ac:dyDescent="0.25">
      <c r="A2" s="11" t="s">
        <v>11</v>
      </c>
      <c r="B2" s="3">
        <v>44952</v>
      </c>
      <c r="C2" s="2" t="s">
        <v>12</v>
      </c>
      <c r="D2" s="2" t="s">
        <v>8</v>
      </c>
      <c r="E2" s="4">
        <v>1</v>
      </c>
      <c r="F2" s="5">
        <v>1</v>
      </c>
      <c r="G2" s="6">
        <f>(F2*100)/E2</f>
        <v>100</v>
      </c>
      <c r="H2" s="5">
        <v>0</v>
      </c>
      <c r="I2" s="6">
        <f>(H2*100)/E2</f>
        <v>0</v>
      </c>
      <c r="J2" s="2" t="s">
        <v>13</v>
      </c>
    </row>
    <row r="3" spans="1:10" ht="63.75" x14ac:dyDescent="0.25">
      <c r="A3" s="11"/>
      <c r="B3" s="3">
        <v>44958</v>
      </c>
      <c r="C3" s="2" t="s">
        <v>18</v>
      </c>
      <c r="D3" s="2" t="s">
        <v>8</v>
      </c>
      <c r="E3" s="4">
        <v>68</v>
      </c>
      <c r="F3" s="5">
        <v>39</v>
      </c>
      <c r="G3" s="6">
        <f t="shared" ref="G3:G49" si="0">(F3*100)/E3</f>
        <v>57.352941176470587</v>
      </c>
      <c r="H3" s="5">
        <v>29</v>
      </c>
      <c r="I3" s="6">
        <f t="shared" ref="I3:I49" si="1">(H3*100)/E3</f>
        <v>42.647058823529413</v>
      </c>
      <c r="J3" s="2" t="s">
        <v>23</v>
      </c>
    </row>
    <row r="4" spans="1:10" ht="38.25" x14ac:dyDescent="0.25">
      <c r="A4" s="11"/>
      <c r="B4" s="3">
        <v>44963</v>
      </c>
      <c r="C4" s="2" t="s">
        <v>19</v>
      </c>
      <c r="D4" s="2" t="s">
        <v>8</v>
      </c>
      <c r="E4" s="4">
        <v>12</v>
      </c>
      <c r="F4" s="5">
        <v>6</v>
      </c>
      <c r="G4" s="6">
        <f t="shared" si="0"/>
        <v>50</v>
      </c>
      <c r="H4" s="5">
        <v>6</v>
      </c>
      <c r="I4" s="6">
        <f t="shared" si="1"/>
        <v>50</v>
      </c>
      <c r="J4" s="11" t="s">
        <v>24</v>
      </c>
    </row>
    <row r="5" spans="1:10" x14ac:dyDescent="0.25">
      <c r="A5" s="11"/>
      <c r="B5" s="3">
        <v>44964</v>
      </c>
      <c r="C5" s="12" t="s">
        <v>20</v>
      </c>
      <c r="D5" s="2" t="s">
        <v>8</v>
      </c>
      <c r="E5" s="4">
        <v>8</v>
      </c>
      <c r="F5" s="5">
        <v>3</v>
      </c>
      <c r="G5" s="6">
        <f t="shared" si="0"/>
        <v>37.5</v>
      </c>
      <c r="H5" s="5">
        <v>5</v>
      </c>
      <c r="I5" s="6">
        <f t="shared" si="1"/>
        <v>62.5</v>
      </c>
      <c r="J5" s="11"/>
    </row>
    <row r="6" spans="1:10" x14ac:dyDescent="0.25">
      <c r="A6" s="11"/>
      <c r="B6" s="3">
        <v>44965</v>
      </c>
      <c r="C6" s="13"/>
      <c r="D6" s="2" t="s">
        <v>8</v>
      </c>
      <c r="E6" s="4">
        <v>6</v>
      </c>
      <c r="F6" s="5">
        <v>5</v>
      </c>
      <c r="G6" s="6">
        <f t="shared" si="0"/>
        <v>83.333333333333329</v>
      </c>
      <c r="H6" s="5">
        <v>1</v>
      </c>
      <c r="I6" s="6">
        <f t="shared" si="1"/>
        <v>16.666666666666668</v>
      </c>
      <c r="J6" s="11"/>
    </row>
    <row r="7" spans="1:10" x14ac:dyDescent="0.25">
      <c r="A7" s="11"/>
      <c r="B7" s="3">
        <v>44966</v>
      </c>
      <c r="C7" s="13"/>
      <c r="D7" s="2" t="s">
        <v>8</v>
      </c>
      <c r="E7" s="4">
        <v>11</v>
      </c>
      <c r="F7" s="5">
        <v>5</v>
      </c>
      <c r="G7" s="6">
        <f t="shared" si="0"/>
        <v>45.454545454545453</v>
      </c>
      <c r="H7" s="5">
        <v>6</v>
      </c>
      <c r="I7" s="6">
        <f t="shared" si="1"/>
        <v>54.545454545454547</v>
      </c>
      <c r="J7" s="11"/>
    </row>
    <row r="8" spans="1:10" x14ac:dyDescent="0.25">
      <c r="A8" s="11"/>
      <c r="B8" s="3">
        <v>44967</v>
      </c>
      <c r="C8" s="16"/>
      <c r="D8" s="2" t="s">
        <v>8</v>
      </c>
      <c r="E8" s="4">
        <v>9</v>
      </c>
      <c r="F8" s="5">
        <v>7</v>
      </c>
      <c r="G8" s="6">
        <f t="shared" si="0"/>
        <v>77.777777777777771</v>
      </c>
      <c r="H8" s="5">
        <v>2</v>
      </c>
      <c r="I8" s="6">
        <f t="shared" si="1"/>
        <v>22.222222222222221</v>
      </c>
      <c r="J8" s="11"/>
    </row>
    <row r="9" spans="1:10" ht="51" x14ac:dyDescent="0.25">
      <c r="A9" s="11"/>
      <c r="B9" s="3">
        <v>44970</v>
      </c>
      <c r="C9" s="2" t="s">
        <v>20</v>
      </c>
      <c r="D9" s="2" t="s">
        <v>8</v>
      </c>
      <c r="E9" s="4">
        <v>1</v>
      </c>
      <c r="F9" s="5">
        <v>0</v>
      </c>
      <c r="G9" s="6">
        <f t="shared" si="0"/>
        <v>0</v>
      </c>
      <c r="H9" s="5">
        <v>1</v>
      </c>
      <c r="I9" s="6">
        <f t="shared" si="1"/>
        <v>100</v>
      </c>
      <c r="J9" s="11" t="s">
        <v>21</v>
      </c>
    </row>
    <row r="10" spans="1:10" ht="51" x14ac:dyDescent="0.25">
      <c r="A10" s="11"/>
      <c r="B10" s="3">
        <v>44977</v>
      </c>
      <c r="C10" s="2" t="s">
        <v>20</v>
      </c>
      <c r="D10" s="2" t="s">
        <v>8</v>
      </c>
      <c r="E10" s="4">
        <v>2</v>
      </c>
      <c r="F10" s="5">
        <v>2</v>
      </c>
      <c r="G10" s="6">
        <f t="shared" si="0"/>
        <v>100</v>
      </c>
      <c r="H10" s="5">
        <v>0</v>
      </c>
      <c r="I10" s="6">
        <f t="shared" si="1"/>
        <v>0</v>
      </c>
      <c r="J10" s="11"/>
    </row>
    <row r="11" spans="1:10" ht="51" x14ac:dyDescent="0.25">
      <c r="A11" s="11"/>
      <c r="B11" s="3">
        <v>44985</v>
      </c>
      <c r="C11" s="2" t="s">
        <v>20</v>
      </c>
      <c r="D11" s="2" t="s">
        <v>8</v>
      </c>
      <c r="E11" s="4">
        <v>2</v>
      </c>
      <c r="F11" s="5">
        <v>0</v>
      </c>
      <c r="G11" s="6">
        <f t="shared" si="0"/>
        <v>0</v>
      </c>
      <c r="H11" s="5">
        <v>2</v>
      </c>
      <c r="I11" s="6">
        <f t="shared" si="1"/>
        <v>100</v>
      </c>
      <c r="J11" s="11"/>
    </row>
    <row r="12" spans="1:10" ht="20.25" customHeight="1" x14ac:dyDescent="0.25">
      <c r="A12" s="11"/>
      <c r="B12" s="3">
        <v>44998</v>
      </c>
      <c r="C12" s="11" t="s">
        <v>20</v>
      </c>
      <c r="D12" s="2" t="s">
        <v>8</v>
      </c>
      <c r="E12" s="4">
        <v>2</v>
      </c>
      <c r="F12" s="5">
        <v>1</v>
      </c>
      <c r="G12" s="6">
        <f t="shared" si="0"/>
        <v>50</v>
      </c>
      <c r="H12" s="5">
        <v>1</v>
      </c>
      <c r="I12" s="6">
        <f t="shared" si="1"/>
        <v>50</v>
      </c>
      <c r="J12" s="11" t="s">
        <v>21</v>
      </c>
    </row>
    <row r="13" spans="1:10" ht="20.25" customHeight="1" x14ac:dyDescent="0.25">
      <c r="A13" s="11"/>
      <c r="B13" s="3">
        <v>45006</v>
      </c>
      <c r="C13" s="11"/>
      <c r="D13" s="2" t="s">
        <v>8</v>
      </c>
      <c r="E13" s="4">
        <v>0</v>
      </c>
      <c r="F13" s="5">
        <v>0</v>
      </c>
      <c r="G13" s="6">
        <v>0</v>
      </c>
      <c r="H13" s="5">
        <v>0</v>
      </c>
      <c r="I13" s="6">
        <v>0</v>
      </c>
      <c r="J13" s="11"/>
    </row>
    <row r="14" spans="1:10" ht="20.25" customHeight="1" x14ac:dyDescent="0.25">
      <c r="A14" s="11"/>
      <c r="B14" s="3">
        <v>45012</v>
      </c>
      <c r="C14" s="11"/>
      <c r="D14" s="2" t="s">
        <v>8</v>
      </c>
      <c r="E14" s="4">
        <v>2</v>
      </c>
      <c r="F14" s="5">
        <v>1</v>
      </c>
      <c r="G14" s="6">
        <f t="shared" si="0"/>
        <v>50</v>
      </c>
      <c r="H14" s="5">
        <v>1</v>
      </c>
      <c r="I14" s="6">
        <f t="shared" si="1"/>
        <v>50</v>
      </c>
      <c r="J14" s="11"/>
    </row>
    <row r="15" spans="1:10" ht="51" x14ac:dyDescent="0.25">
      <c r="A15" s="11"/>
      <c r="B15" s="3">
        <v>45007</v>
      </c>
      <c r="C15" s="2" t="s">
        <v>25</v>
      </c>
      <c r="D15" s="2" t="s">
        <v>8</v>
      </c>
      <c r="E15" s="4">
        <v>1</v>
      </c>
      <c r="F15" s="5">
        <v>1</v>
      </c>
      <c r="G15" s="6">
        <f t="shared" si="0"/>
        <v>100</v>
      </c>
      <c r="H15" s="5">
        <v>0</v>
      </c>
      <c r="I15" s="6">
        <f t="shared" si="1"/>
        <v>0</v>
      </c>
      <c r="J15" s="2" t="s">
        <v>26</v>
      </c>
    </row>
    <row r="16" spans="1:10" x14ac:dyDescent="0.25">
      <c r="A16" s="11"/>
      <c r="B16" s="3">
        <v>45028</v>
      </c>
      <c r="C16" s="11" t="s">
        <v>20</v>
      </c>
      <c r="D16" s="2" t="s">
        <v>8</v>
      </c>
      <c r="E16" s="4">
        <v>12</v>
      </c>
      <c r="F16" s="5">
        <v>5</v>
      </c>
      <c r="G16" s="6">
        <f t="shared" si="0"/>
        <v>41.666666666666664</v>
      </c>
      <c r="H16" s="5">
        <v>7</v>
      </c>
      <c r="I16" s="6">
        <f t="shared" si="1"/>
        <v>58.333333333333336</v>
      </c>
      <c r="J16" s="11" t="s">
        <v>21</v>
      </c>
    </row>
    <row r="17" spans="1:10" x14ac:dyDescent="0.25">
      <c r="A17" s="11"/>
      <c r="B17" s="3">
        <v>45033</v>
      </c>
      <c r="C17" s="11"/>
      <c r="D17" s="2" t="s">
        <v>8</v>
      </c>
      <c r="E17" s="4">
        <v>4</v>
      </c>
      <c r="F17" s="5">
        <v>3</v>
      </c>
      <c r="G17" s="6">
        <f t="shared" si="0"/>
        <v>75</v>
      </c>
      <c r="H17" s="5">
        <v>1</v>
      </c>
      <c r="I17" s="6">
        <f t="shared" si="1"/>
        <v>25</v>
      </c>
      <c r="J17" s="11"/>
    </row>
    <row r="18" spans="1:10" x14ac:dyDescent="0.25">
      <c r="A18" s="11"/>
      <c r="B18" s="3">
        <v>45040</v>
      </c>
      <c r="C18" s="11"/>
      <c r="D18" s="2" t="s">
        <v>8</v>
      </c>
      <c r="E18" s="4">
        <v>5</v>
      </c>
      <c r="F18" s="5">
        <v>3</v>
      </c>
      <c r="G18" s="6">
        <f t="shared" si="0"/>
        <v>60</v>
      </c>
      <c r="H18" s="5">
        <v>2</v>
      </c>
      <c r="I18" s="6">
        <f t="shared" si="1"/>
        <v>40</v>
      </c>
      <c r="J18" s="11"/>
    </row>
    <row r="19" spans="1:10" x14ac:dyDescent="0.25">
      <c r="A19" s="11"/>
      <c r="B19" s="3">
        <v>45041</v>
      </c>
      <c r="C19" s="11"/>
      <c r="D19" s="2" t="s">
        <v>8</v>
      </c>
      <c r="E19" s="4">
        <v>5</v>
      </c>
      <c r="F19" s="5">
        <v>5</v>
      </c>
      <c r="G19" s="6">
        <f t="shared" si="0"/>
        <v>100</v>
      </c>
      <c r="H19" s="5">
        <v>0</v>
      </c>
      <c r="I19" s="6">
        <f t="shared" si="1"/>
        <v>0</v>
      </c>
      <c r="J19" s="11"/>
    </row>
    <row r="20" spans="1:10" x14ac:dyDescent="0.25">
      <c r="A20" s="11"/>
      <c r="B20" s="3">
        <v>45042</v>
      </c>
      <c r="C20" s="11"/>
      <c r="D20" s="2" t="s">
        <v>8</v>
      </c>
      <c r="E20" s="4">
        <v>5</v>
      </c>
      <c r="F20" s="5">
        <v>3</v>
      </c>
      <c r="G20" s="6">
        <f t="shared" si="0"/>
        <v>60</v>
      </c>
      <c r="H20" s="5">
        <v>2</v>
      </c>
      <c r="I20" s="6">
        <f t="shared" si="1"/>
        <v>40</v>
      </c>
      <c r="J20" s="11"/>
    </row>
    <row r="21" spans="1:10" x14ac:dyDescent="0.25">
      <c r="A21" s="11"/>
      <c r="B21" s="3">
        <v>45057</v>
      </c>
      <c r="C21" s="11" t="s">
        <v>20</v>
      </c>
      <c r="D21" s="2" t="s">
        <v>8</v>
      </c>
      <c r="E21" s="4">
        <v>4</v>
      </c>
      <c r="F21" s="5">
        <v>4</v>
      </c>
      <c r="G21" s="6">
        <f t="shared" si="0"/>
        <v>100</v>
      </c>
      <c r="H21" s="5">
        <v>0</v>
      </c>
      <c r="I21" s="6">
        <f t="shared" si="1"/>
        <v>0</v>
      </c>
      <c r="J21" s="11" t="s">
        <v>40</v>
      </c>
    </row>
    <row r="22" spans="1:10" x14ac:dyDescent="0.25">
      <c r="A22" s="11"/>
      <c r="B22" s="3">
        <v>45061</v>
      </c>
      <c r="C22" s="11"/>
      <c r="D22" s="2" t="s">
        <v>8</v>
      </c>
      <c r="E22" s="4">
        <v>1</v>
      </c>
      <c r="F22" s="5">
        <v>0</v>
      </c>
      <c r="G22" s="6">
        <f t="shared" si="0"/>
        <v>0</v>
      </c>
      <c r="H22" s="5">
        <v>1</v>
      </c>
      <c r="I22" s="6">
        <f t="shared" si="1"/>
        <v>100</v>
      </c>
      <c r="J22" s="11"/>
    </row>
    <row r="23" spans="1:10" x14ac:dyDescent="0.25">
      <c r="A23" s="11"/>
      <c r="B23" s="3">
        <v>45062</v>
      </c>
      <c r="C23" s="11"/>
      <c r="D23" s="2" t="s">
        <v>8</v>
      </c>
      <c r="E23" s="4">
        <v>7</v>
      </c>
      <c r="F23" s="5">
        <v>4</v>
      </c>
      <c r="G23" s="6">
        <f t="shared" si="0"/>
        <v>57.142857142857146</v>
      </c>
      <c r="H23" s="5">
        <v>3</v>
      </c>
      <c r="I23" s="6">
        <f t="shared" si="1"/>
        <v>42.857142857142854</v>
      </c>
      <c r="J23" s="11"/>
    </row>
    <row r="24" spans="1:10" x14ac:dyDescent="0.25">
      <c r="A24" s="11"/>
      <c r="B24" s="3">
        <v>45063</v>
      </c>
      <c r="C24" s="11"/>
      <c r="D24" s="2" t="s">
        <v>8</v>
      </c>
      <c r="E24" s="4">
        <v>3</v>
      </c>
      <c r="F24" s="5">
        <v>3</v>
      </c>
      <c r="G24" s="6">
        <f t="shared" si="0"/>
        <v>100</v>
      </c>
      <c r="H24" s="5">
        <v>0</v>
      </c>
      <c r="I24" s="6">
        <f t="shared" si="1"/>
        <v>0</v>
      </c>
      <c r="J24" s="11"/>
    </row>
    <row r="25" spans="1:10" x14ac:dyDescent="0.25">
      <c r="A25" s="11"/>
      <c r="B25" s="3">
        <v>45064</v>
      </c>
      <c r="C25" s="11"/>
      <c r="D25" s="2" t="s">
        <v>8</v>
      </c>
      <c r="E25" s="4">
        <v>3</v>
      </c>
      <c r="F25" s="5">
        <v>3</v>
      </c>
      <c r="G25" s="6">
        <f t="shared" si="0"/>
        <v>100</v>
      </c>
      <c r="H25" s="5">
        <v>0</v>
      </c>
      <c r="I25" s="6">
        <f t="shared" si="1"/>
        <v>0</v>
      </c>
      <c r="J25" s="11"/>
    </row>
    <row r="26" spans="1:10" x14ac:dyDescent="0.25">
      <c r="A26" s="11"/>
      <c r="B26" s="3">
        <v>45065</v>
      </c>
      <c r="C26" s="11"/>
      <c r="D26" s="2" t="s">
        <v>8</v>
      </c>
      <c r="E26" s="4">
        <v>5</v>
      </c>
      <c r="F26" s="5">
        <v>3</v>
      </c>
      <c r="G26" s="6">
        <f t="shared" si="0"/>
        <v>60</v>
      </c>
      <c r="H26" s="5">
        <v>2</v>
      </c>
      <c r="I26" s="6">
        <f t="shared" si="1"/>
        <v>40</v>
      </c>
      <c r="J26" s="11"/>
    </row>
    <row r="27" spans="1:10" x14ac:dyDescent="0.25">
      <c r="A27" s="11"/>
      <c r="B27" s="3">
        <v>45069</v>
      </c>
      <c r="C27" s="11"/>
      <c r="D27" s="2" t="s">
        <v>8</v>
      </c>
      <c r="E27" s="4">
        <v>6</v>
      </c>
      <c r="F27" s="5">
        <v>2</v>
      </c>
      <c r="G27" s="6">
        <f t="shared" si="0"/>
        <v>33.333333333333336</v>
      </c>
      <c r="H27" s="5">
        <v>4</v>
      </c>
      <c r="I27" s="6">
        <f t="shared" si="1"/>
        <v>66.666666666666671</v>
      </c>
      <c r="J27" s="11"/>
    </row>
    <row r="28" spans="1:10" x14ac:dyDescent="0.25">
      <c r="A28" s="11"/>
      <c r="B28" s="3">
        <v>45072</v>
      </c>
      <c r="C28" s="11"/>
      <c r="D28" s="2" t="s">
        <v>8</v>
      </c>
      <c r="E28" s="4">
        <v>2</v>
      </c>
      <c r="F28" s="5">
        <v>1</v>
      </c>
      <c r="G28" s="6">
        <f t="shared" si="0"/>
        <v>50</v>
      </c>
      <c r="H28" s="5">
        <v>1</v>
      </c>
      <c r="I28" s="6">
        <f t="shared" si="1"/>
        <v>50</v>
      </c>
      <c r="J28" s="11"/>
    </row>
    <row r="29" spans="1:10" ht="89.25" x14ac:dyDescent="0.25">
      <c r="A29" s="11"/>
      <c r="B29" s="3">
        <v>45057</v>
      </c>
      <c r="C29" s="2" t="s">
        <v>41</v>
      </c>
      <c r="D29" s="2" t="s">
        <v>8</v>
      </c>
      <c r="E29" s="4">
        <v>6</v>
      </c>
      <c r="F29" s="5">
        <v>2</v>
      </c>
      <c r="G29" s="6">
        <f t="shared" si="0"/>
        <v>33.333333333333336</v>
      </c>
      <c r="H29" s="5">
        <v>4</v>
      </c>
      <c r="I29" s="6">
        <f t="shared" si="1"/>
        <v>66.666666666666671</v>
      </c>
      <c r="J29" s="2" t="s">
        <v>42</v>
      </c>
    </row>
    <row r="30" spans="1:10" ht="51" x14ac:dyDescent="0.25">
      <c r="A30" s="11"/>
      <c r="B30" s="3">
        <v>45062</v>
      </c>
      <c r="C30" s="2" t="s">
        <v>43</v>
      </c>
      <c r="D30" s="2" t="s">
        <v>8</v>
      </c>
      <c r="E30" s="4">
        <v>325</v>
      </c>
      <c r="F30" s="5">
        <v>235</v>
      </c>
      <c r="G30" s="6">
        <f t="shared" si="0"/>
        <v>72.307692307692307</v>
      </c>
      <c r="H30" s="5">
        <v>90</v>
      </c>
      <c r="I30" s="6">
        <f t="shared" si="1"/>
        <v>27.692307692307693</v>
      </c>
      <c r="J30" s="2" t="s">
        <v>44</v>
      </c>
    </row>
    <row r="31" spans="1:10" ht="102" x14ac:dyDescent="0.25">
      <c r="A31" s="11"/>
      <c r="B31" s="3">
        <v>45066</v>
      </c>
      <c r="C31" s="2" t="s">
        <v>45</v>
      </c>
      <c r="D31" s="2" t="s">
        <v>8</v>
      </c>
      <c r="E31" s="4">
        <v>221</v>
      </c>
      <c r="F31" s="5"/>
      <c r="G31" s="6">
        <f t="shared" si="0"/>
        <v>0</v>
      </c>
      <c r="H31" s="5"/>
      <c r="I31" s="6">
        <f t="shared" si="1"/>
        <v>0</v>
      </c>
      <c r="J31" s="2" t="s">
        <v>46</v>
      </c>
    </row>
    <row r="32" spans="1:10" ht="25.5" x14ac:dyDescent="0.25">
      <c r="A32" s="12" t="s">
        <v>52</v>
      </c>
      <c r="B32" s="3">
        <v>44972</v>
      </c>
      <c r="C32" s="2" t="s">
        <v>15</v>
      </c>
      <c r="D32" s="2" t="s">
        <v>8</v>
      </c>
      <c r="E32" s="4">
        <v>12</v>
      </c>
      <c r="F32" s="5">
        <v>10</v>
      </c>
      <c r="G32" s="6">
        <f t="shared" si="0"/>
        <v>83.333333333333329</v>
      </c>
      <c r="H32" s="5">
        <v>2</v>
      </c>
      <c r="I32" s="6">
        <f t="shared" si="1"/>
        <v>16.666666666666668</v>
      </c>
      <c r="J32" s="2" t="s">
        <v>16</v>
      </c>
    </row>
    <row r="33" spans="1:10" ht="25.5" x14ac:dyDescent="0.25">
      <c r="A33" s="13"/>
      <c r="B33" s="3">
        <v>44980</v>
      </c>
      <c r="C33" s="2" t="s">
        <v>15</v>
      </c>
      <c r="D33" s="2" t="s">
        <v>8</v>
      </c>
      <c r="E33" s="4">
        <v>11</v>
      </c>
      <c r="F33" s="5">
        <v>10</v>
      </c>
      <c r="G33" s="6">
        <f t="shared" si="0"/>
        <v>90.909090909090907</v>
      </c>
      <c r="H33" s="5">
        <v>1</v>
      </c>
      <c r="I33" s="6">
        <f t="shared" si="1"/>
        <v>9.0909090909090917</v>
      </c>
      <c r="J33" s="2" t="s">
        <v>16</v>
      </c>
    </row>
    <row r="34" spans="1:10" ht="63.75" x14ac:dyDescent="0.25">
      <c r="A34" s="13"/>
      <c r="B34" s="3">
        <v>45029</v>
      </c>
      <c r="C34" s="2" t="s">
        <v>30</v>
      </c>
      <c r="D34" s="2" t="s">
        <v>8</v>
      </c>
      <c r="E34" s="4">
        <v>10</v>
      </c>
      <c r="F34" s="5">
        <v>3</v>
      </c>
      <c r="G34" s="6">
        <f t="shared" si="0"/>
        <v>30</v>
      </c>
      <c r="H34" s="5">
        <v>7</v>
      </c>
      <c r="I34" s="6">
        <f t="shared" si="1"/>
        <v>70</v>
      </c>
      <c r="J34" s="2" t="s">
        <v>31</v>
      </c>
    </row>
    <row r="35" spans="1:10" x14ac:dyDescent="0.25">
      <c r="A35" s="14"/>
      <c r="B35" s="3">
        <v>45050</v>
      </c>
      <c r="C35" s="2" t="s">
        <v>38</v>
      </c>
      <c r="D35" s="2" t="s">
        <v>8</v>
      </c>
      <c r="E35" s="4">
        <v>1</v>
      </c>
      <c r="F35" s="5">
        <v>1</v>
      </c>
      <c r="G35" s="6">
        <f t="shared" ref="G35:G38" si="2">(F35*100)/E35</f>
        <v>100</v>
      </c>
      <c r="H35" s="5">
        <v>0</v>
      </c>
      <c r="I35" s="6">
        <f t="shared" ref="I35:I38" si="3">(H35*100)/E35</f>
        <v>0</v>
      </c>
      <c r="J35" s="2" t="s">
        <v>49</v>
      </c>
    </row>
    <row r="36" spans="1:10" ht="51" x14ac:dyDescent="0.25">
      <c r="A36" s="14"/>
      <c r="B36" s="3">
        <v>45061</v>
      </c>
      <c r="C36" s="2" t="s">
        <v>50</v>
      </c>
      <c r="D36" s="2" t="s">
        <v>8</v>
      </c>
      <c r="E36" s="4">
        <v>27</v>
      </c>
      <c r="F36" s="5">
        <v>12</v>
      </c>
      <c r="G36" s="6">
        <f t="shared" si="2"/>
        <v>44.444444444444443</v>
      </c>
      <c r="H36" s="5">
        <v>15</v>
      </c>
      <c r="I36" s="6">
        <f t="shared" si="3"/>
        <v>55.555555555555557</v>
      </c>
      <c r="J36" s="2" t="s">
        <v>51</v>
      </c>
    </row>
    <row r="37" spans="1:10" ht="38.25" x14ac:dyDescent="0.25">
      <c r="A37" s="14"/>
      <c r="B37" s="3">
        <v>45066</v>
      </c>
      <c r="C37" s="2" t="s">
        <v>34</v>
      </c>
      <c r="D37" s="2" t="s">
        <v>8</v>
      </c>
      <c r="E37" s="4">
        <v>30</v>
      </c>
      <c r="F37" s="5">
        <v>16</v>
      </c>
      <c r="G37" s="6">
        <f t="shared" si="2"/>
        <v>53.333333333333336</v>
      </c>
      <c r="H37" s="5">
        <v>14</v>
      </c>
      <c r="I37" s="6">
        <f t="shared" si="3"/>
        <v>46.666666666666664</v>
      </c>
      <c r="J37" s="2" t="s">
        <v>35</v>
      </c>
    </row>
    <row r="38" spans="1:10" ht="38.25" x14ac:dyDescent="0.25">
      <c r="A38" s="15"/>
      <c r="B38" s="3">
        <v>45066</v>
      </c>
      <c r="C38" s="2" t="s">
        <v>36</v>
      </c>
      <c r="D38" s="2" t="s">
        <v>8</v>
      </c>
      <c r="E38" s="4">
        <v>4</v>
      </c>
      <c r="F38" s="5">
        <v>2</v>
      </c>
      <c r="G38" s="6">
        <f t="shared" si="2"/>
        <v>50</v>
      </c>
      <c r="H38" s="5">
        <v>2</v>
      </c>
      <c r="I38" s="6">
        <f t="shared" si="3"/>
        <v>50</v>
      </c>
      <c r="J38" s="2" t="s">
        <v>37</v>
      </c>
    </row>
    <row r="39" spans="1:10" ht="25.5" x14ac:dyDescent="0.25">
      <c r="A39" s="11" t="s">
        <v>22</v>
      </c>
      <c r="B39" s="3">
        <v>44971</v>
      </c>
      <c r="C39" s="2" t="s">
        <v>15</v>
      </c>
      <c r="D39" s="2" t="s">
        <v>8</v>
      </c>
      <c r="E39" s="4">
        <v>4</v>
      </c>
      <c r="F39" s="5">
        <v>3</v>
      </c>
      <c r="G39" s="6">
        <f t="shared" si="0"/>
        <v>75</v>
      </c>
      <c r="H39" s="5">
        <v>1</v>
      </c>
      <c r="I39" s="6">
        <f t="shared" si="1"/>
        <v>25</v>
      </c>
      <c r="J39" s="2" t="s">
        <v>17</v>
      </c>
    </row>
    <row r="40" spans="1:10" ht="25.5" x14ac:dyDescent="0.25">
      <c r="A40" s="11"/>
      <c r="B40" s="3">
        <v>44981</v>
      </c>
      <c r="C40" s="2" t="s">
        <v>15</v>
      </c>
      <c r="D40" s="2" t="s">
        <v>8</v>
      </c>
      <c r="E40" s="4">
        <v>7</v>
      </c>
      <c r="F40" s="5">
        <v>6</v>
      </c>
      <c r="G40" s="6">
        <f t="shared" si="0"/>
        <v>85.714285714285708</v>
      </c>
      <c r="H40" s="5">
        <v>1</v>
      </c>
      <c r="I40" s="6">
        <f t="shared" si="1"/>
        <v>14.285714285714286</v>
      </c>
      <c r="J40" s="2" t="s">
        <v>17</v>
      </c>
    </row>
    <row r="41" spans="1:10" ht="51" x14ac:dyDescent="0.25">
      <c r="A41" s="11"/>
      <c r="B41" s="3">
        <v>45052</v>
      </c>
      <c r="C41" s="2" t="s">
        <v>38</v>
      </c>
      <c r="D41" s="2" t="s">
        <v>8</v>
      </c>
      <c r="E41" s="4">
        <v>20</v>
      </c>
      <c r="F41" s="5"/>
      <c r="G41" s="6">
        <f t="shared" si="0"/>
        <v>0</v>
      </c>
      <c r="H41" s="5"/>
      <c r="I41" s="6">
        <f t="shared" si="1"/>
        <v>0</v>
      </c>
      <c r="J41" s="2" t="s">
        <v>39</v>
      </c>
    </row>
    <row r="42" spans="1:10" ht="25.5" x14ac:dyDescent="0.25">
      <c r="A42" s="11" t="s">
        <v>29</v>
      </c>
      <c r="B42" s="3">
        <v>44986</v>
      </c>
      <c r="C42" s="2" t="s">
        <v>27</v>
      </c>
      <c r="D42" s="2" t="s">
        <v>8</v>
      </c>
      <c r="E42" s="4">
        <v>4</v>
      </c>
      <c r="F42" s="5">
        <v>2</v>
      </c>
      <c r="G42" s="6">
        <f t="shared" si="0"/>
        <v>50</v>
      </c>
      <c r="H42" s="5">
        <v>2</v>
      </c>
      <c r="I42" s="6">
        <f t="shared" si="1"/>
        <v>50</v>
      </c>
      <c r="J42" s="2" t="s">
        <v>28</v>
      </c>
    </row>
    <row r="43" spans="1:10" ht="25.5" x14ac:dyDescent="0.25">
      <c r="A43" s="11"/>
      <c r="B43" s="3">
        <v>45000</v>
      </c>
      <c r="C43" s="2" t="s">
        <v>27</v>
      </c>
      <c r="D43" s="2" t="s">
        <v>8</v>
      </c>
      <c r="E43" s="4">
        <v>17</v>
      </c>
      <c r="F43" s="5">
        <v>8</v>
      </c>
      <c r="G43" s="6">
        <f t="shared" si="0"/>
        <v>47.058823529411768</v>
      </c>
      <c r="H43" s="5">
        <v>7</v>
      </c>
      <c r="I43" s="6">
        <f t="shared" si="1"/>
        <v>41.176470588235297</v>
      </c>
      <c r="J43" s="2" t="s">
        <v>28</v>
      </c>
    </row>
    <row r="44" spans="1:10" ht="25.5" x14ac:dyDescent="0.25">
      <c r="A44" s="11"/>
      <c r="B44" s="3">
        <v>45007</v>
      </c>
      <c r="C44" s="2" t="s">
        <v>27</v>
      </c>
      <c r="D44" s="2" t="s">
        <v>8</v>
      </c>
      <c r="E44" s="4">
        <v>12</v>
      </c>
      <c r="F44" s="5">
        <v>6</v>
      </c>
      <c r="G44" s="6">
        <f t="shared" si="0"/>
        <v>50</v>
      </c>
      <c r="H44" s="5">
        <v>6</v>
      </c>
      <c r="I44" s="6">
        <f t="shared" si="1"/>
        <v>50</v>
      </c>
      <c r="J44" s="2" t="s">
        <v>28</v>
      </c>
    </row>
    <row r="45" spans="1:10" ht="25.5" x14ac:dyDescent="0.25">
      <c r="A45" s="11"/>
      <c r="B45" s="3">
        <v>45014</v>
      </c>
      <c r="C45" s="2" t="s">
        <v>27</v>
      </c>
      <c r="D45" s="2" t="s">
        <v>8</v>
      </c>
      <c r="E45" s="4">
        <v>22</v>
      </c>
      <c r="F45" s="5">
        <v>11</v>
      </c>
      <c r="G45" s="6">
        <f t="shared" si="0"/>
        <v>50</v>
      </c>
      <c r="H45" s="5">
        <v>11</v>
      </c>
      <c r="I45" s="6">
        <f t="shared" si="1"/>
        <v>50</v>
      </c>
      <c r="J45" s="2" t="s">
        <v>28</v>
      </c>
    </row>
    <row r="46" spans="1:10" ht="25.5" x14ac:dyDescent="0.25">
      <c r="A46" s="11"/>
      <c r="B46" s="3">
        <v>45035</v>
      </c>
      <c r="C46" s="2" t="s">
        <v>27</v>
      </c>
      <c r="D46" s="2" t="s">
        <v>8</v>
      </c>
      <c r="E46" s="4">
        <v>19</v>
      </c>
      <c r="F46" s="5">
        <v>9</v>
      </c>
      <c r="G46" s="6">
        <f t="shared" si="0"/>
        <v>47.368421052631582</v>
      </c>
      <c r="H46" s="5">
        <v>10</v>
      </c>
      <c r="I46" s="6">
        <f t="shared" si="1"/>
        <v>52.631578947368418</v>
      </c>
      <c r="J46" s="2" t="s">
        <v>28</v>
      </c>
    </row>
    <row r="47" spans="1:10" ht="25.5" x14ac:dyDescent="0.25">
      <c r="A47" s="11"/>
      <c r="B47" s="3">
        <v>45043</v>
      </c>
      <c r="C47" s="2" t="s">
        <v>32</v>
      </c>
      <c r="D47" s="2" t="s">
        <v>8</v>
      </c>
      <c r="E47" s="4">
        <v>30</v>
      </c>
      <c r="F47" s="5">
        <v>15</v>
      </c>
      <c r="G47" s="6">
        <f t="shared" si="0"/>
        <v>50</v>
      </c>
      <c r="H47" s="5">
        <v>15</v>
      </c>
      <c r="I47" s="6">
        <f t="shared" si="1"/>
        <v>50</v>
      </c>
      <c r="J47" s="2" t="s">
        <v>33</v>
      </c>
    </row>
    <row r="48" spans="1:10" x14ac:dyDescent="0.25">
      <c r="A48" s="11"/>
      <c r="B48" s="3">
        <v>45049</v>
      </c>
      <c r="C48" s="2" t="s">
        <v>47</v>
      </c>
      <c r="D48" s="2" t="s">
        <v>8</v>
      </c>
      <c r="E48" s="4">
        <v>9</v>
      </c>
      <c r="F48" s="5">
        <v>5</v>
      </c>
      <c r="G48" s="6">
        <f t="shared" si="0"/>
        <v>55.555555555555557</v>
      </c>
      <c r="H48" s="5">
        <v>4</v>
      </c>
      <c r="I48" s="6">
        <f t="shared" si="1"/>
        <v>44.444444444444443</v>
      </c>
      <c r="J48" s="2" t="s">
        <v>48</v>
      </c>
    </row>
    <row r="49" spans="1:10" x14ac:dyDescent="0.25">
      <c r="A49" s="11"/>
      <c r="B49" s="3">
        <v>45054</v>
      </c>
      <c r="C49" s="2" t="s">
        <v>47</v>
      </c>
      <c r="D49" s="2" t="s">
        <v>8</v>
      </c>
      <c r="E49" s="4">
        <v>16</v>
      </c>
      <c r="F49" s="5">
        <v>7</v>
      </c>
      <c r="G49" s="6">
        <f t="shared" si="0"/>
        <v>43.75</v>
      </c>
      <c r="H49" s="5">
        <v>9</v>
      </c>
      <c r="I49" s="6">
        <f t="shared" si="1"/>
        <v>56.25</v>
      </c>
      <c r="J49" s="2" t="s">
        <v>48</v>
      </c>
    </row>
  </sheetData>
  <mergeCells count="13">
    <mergeCell ref="A42:A49"/>
    <mergeCell ref="A32:A38"/>
    <mergeCell ref="C21:C28"/>
    <mergeCell ref="A2:A31"/>
    <mergeCell ref="J21:J28"/>
    <mergeCell ref="A39:A41"/>
    <mergeCell ref="J4:J8"/>
    <mergeCell ref="J9:J11"/>
    <mergeCell ref="C12:C14"/>
    <mergeCell ref="J12:J14"/>
    <mergeCell ref="C16:C20"/>
    <mergeCell ref="J16:J20"/>
    <mergeCell ref="C5:C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26064-7E9B-40D1-9260-2E1478B66A83}">
  <dimension ref="A1:J2"/>
  <sheetViews>
    <sheetView workbookViewId="0">
      <pane ySplit="1" topLeftCell="A2" activePane="bottomLeft" state="frozen"/>
      <selection pane="bottomLeft"/>
    </sheetView>
  </sheetViews>
  <sheetFormatPr baseColWidth="10" defaultRowHeight="12.75" x14ac:dyDescent="0.25"/>
  <cols>
    <col min="1" max="1" width="27.85546875" style="7" customWidth="1"/>
    <col min="2" max="2" width="11.42578125" style="8"/>
    <col min="3" max="3" width="25.42578125" style="7" customWidth="1"/>
    <col min="4" max="4" width="14.28515625" style="7" customWidth="1"/>
    <col min="5" max="5" width="14.28515625" style="9" customWidth="1"/>
    <col min="6" max="9" width="11.42578125" style="9"/>
    <col min="10" max="10" width="56.5703125" style="7" customWidth="1"/>
    <col min="11" max="16384" width="11.42578125" style="7"/>
  </cols>
  <sheetData>
    <row r="1" spans="1:10" ht="38.25" x14ac:dyDescent="0.25">
      <c r="A1" s="1" t="s">
        <v>0</v>
      </c>
      <c r="B1" s="10" t="s">
        <v>1</v>
      </c>
      <c r="C1" s="1" t="s">
        <v>9</v>
      </c>
      <c r="D1" s="1" t="s">
        <v>10</v>
      </c>
      <c r="E1" s="1" t="s">
        <v>2</v>
      </c>
      <c r="F1" s="1" t="s">
        <v>3</v>
      </c>
      <c r="G1" s="1" t="s">
        <v>4</v>
      </c>
      <c r="H1" s="1" t="s">
        <v>5</v>
      </c>
      <c r="I1" s="1" t="s">
        <v>6</v>
      </c>
      <c r="J1" s="1" t="s">
        <v>7</v>
      </c>
    </row>
    <row r="2" spans="1:10" ht="38.25" x14ac:dyDescent="0.25">
      <c r="A2" s="2" t="s">
        <v>11</v>
      </c>
      <c r="B2" s="3">
        <v>44952</v>
      </c>
      <c r="C2" s="2" t="s">
        <v>12</v>
      </c>
      <c r="D2" s="2" t="s">
        <v>8</v>
      </c>
      <c r="E2" s="4">
        <v>1</v>
      </c>
      <c r="F2" s="5">
        <v>1</v>
      </c>
      <c r="G2" s="6">
        <f>(F2*100)/E2</f>
        <v>100</v>
      </c>
      <c r="H2" s="5">
        <v>0</v>
      </c>
      <c r="I2" s="6">
        <f>(H2*100)/E2</f>
        <v>0</v>
      </c>
      <c r="J2" s="2" t="s">
        <v>13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9B836-973D-4615-AC2C-52DCB0F4E404}">
  <dimension ref="A1:J14"/>
  <sheetViews>
    <sheetView workbookViewId="0">
      <pane ySplit="1" topLeftCell="A9" activePane="bottomLeft" state="frozen"/>
      <selection pane="bottomLeft" activeCell="D16" sqref="D16"/>
    </sheetView>
  </sheetViews>
  <sheetFormatPr baseColWidth="10" defaultRowHeight="12.75" x14ac:dyDescent="0.25"/>
  <cols>
    <col min="1" max="1" width="27.85546875" style="7" customWidth="1"/>
    <col min="2" max="2" width="11.42578125" style="8"/>
    <col min="3" max="3" width="25.42578125" style="7" customWidth="1"/>
    <col min="4" max="4" width="14.28515625" style="7" customWidth="1"/>
    <col min="5" max="5" width="14.28515625" style="9" customWidth="1"/>
    <col min="6" max="9" width="11.42578125" style="9"/>
    <col min="10" max="10" width="56.5703125" style="7" customWidth="1"/>
    <col min="11" max="16384" width="11.42578125" style="7"/>
  </cols>
  <sheetData>
    <row r="1" spans="1:10" ht="38.25" x14ac:dyDescent="0.25">
      <c r="A1" s="1" t="s">
        <v>0</v>
      </c>
      <c r="B1" s="10" t="s">
        <v>1</v>
      </c>
      <c r="C1" s="1" t="s">
        <v>9</v>
      </c>
      <c r="D1" s="1" t="s">
        <v>10</v>
      </c>
      <c r="E1" s="1" t="s">
        <v>2</v>
      </c>
      <c r="F1" s="1" t="s">
        <v>3</v>
      </c>
      <c r="G1" s="1" t="s">
        <v>4</v>
      </c>
      <c r="H1" s="1" t="s">
        <v>5</v>
      </c>
      <c r="I1" s="1" t="s">
        <v>6</v>
      </c>
      <c r="J1" s="1" t="s">
        <v>7</v>
      </c>
    </row>
    <row r="2" spans="1:10" ht="63.75" x14ac:dyDescent="0.25">
      <c r="A2" s="12" t="s">
        <v>11</v>
      </c>
      <c r="B2" s="3">
        <v>44958</v>
      </c>
      <c r="C2" s="2" t="s">
        <v>18</v>
      </c>
      <c r="D2" s="2" t="s">
        <v>8</v>
      </c>
      <c r="E2" s="4">
        <v>68</v>
      </c>
      <c r="F2" s="5">
        <v>39</v>
      </c>
      <c r="G2" s="6">
        <f t="shared" ref="G2:G14" si="0">(F2*100)/E2</f>
        <v>57.352941176470587</v>
      </c>
      <c r="H2" s="5">
        <v>29</v>
      </c>
      <c r="I2" s="6">
        <f t="shared" ref="I2:I14" si="1">(H2*100)/E2</f>
        <v>42.647058823529413</v>
      </c>
      <c r="J2" s="2" t="s">
        <v>23</v>
      </c>
    </row>
    <row r="3" spans="1:10" ht="38.25" x14ac:dyDescent="0.25">
      <c r="A3" s="14"/>
      <c r="B3" s="3">
        <v>44963</v>
      </c>
      <c r="C3" s="2" t="s">
        <v>19</v>
      </c>
      <c r="D3" s="2" t="s">
        <v>8</v>
      </c>
      <c r="E3" s="4">
        <v>12</v>
      </c>
      <c r="F3" s="5">
        <v>6</v>
      </c>
      <c r="G3" s="6">
        <f t="shared" si="0"/>
        <v>50</v>
      </c>
      <c r="H3" s="5">
        <v>6</v>
      </c>
      <c r="I3" s="6">
        <f t="shared" si="1"/>
        <v>50</v>
      </c>
      <c r="J3" s="11" t="s">
        <v>24</v>
      </c>
    </row>
    <row r="4" spans="1:10" x14ac:dyDescent="0.25">
      <c r="A4" s="14"/>
      <c r="B4" s="3">
        <v>44964</v>
      </c>
      <c r="C4" s="12" t="s">
        <v>20</v>
      </c>
      <c r="D4" s="2" t="s">
        <v>8</v>
      </c>
      <c r="E4" s="4">
        <v>8</v>
      </c>
      <c r="F4" s="5">
        <v>3</v>
      </c>
      <c r="G4" s="6">
        <f t="shared" si="0"/>
        <v>37.5</v>
      </c>
      <c r="H4" s="5">
        <v>5</v>
      </c>
      <c r="I4" s="6">
        <f t="shared" si="1"/>
        <v>62.5</v>
      </c>
      <c r="J4" s="11"/>
    </row>
    <row r="5" spans="1:10" x14ac:dyDescent="0.25">
      <c r="A5" s="14"/>
      <c r="B5" s="3">
        <v>44965</v>
      </c>
      <c r="C5" s="13"/>
      <c r="D5" s="2" t="s">
        <v>8</v>
      </c>
      <c r="E5" s="4">
        <v>6</v>
      </c>
      <c r="F5" s="5">
        <v>5</v>
      </c>
      <c r="G5" s="6">
        <f t="shared" si="0"/>
        <v>83.333333333333329</v>
      </c>
      <c r="H5" s="5">
        <v>1</v>
      </c>
      <c r="I5" s="6">
        <f t="shared" si="1"/>
        <v>16.666666666666668</v>
      </c>
      <c r="J5" s="11"/>
    </row>
    <row r="6" spans="1:10" x14ac:dyDescent="0.25">
      <c r="A6" s="14"/>
      <c r="B6" s="3">
        <v>44966</v>
      </c>
      <c r="C6" s="13"/>
      <c r="D6" s="2" t="s">
        <v>8</v>
      </c>
      <c r="E6" s="4">
        <v>11</v>
      </c>
      <c r="F6" s="5">
        <v>5</v>
      </c>
      <c r="G6" s="6">
        <f t="shared" si="0"/>
        <v>45.454545454545453</v>
      </c>
      <c r="H6" s="5">
        <v>6</v>
      </c>
      <c r="I6" s="6">
        <f t="shared" si="1"/>
        <v>54.545454545454547</v>
      </c>
      <c r="J6" s="11"/>
    </row>
    <row r="7" spans="1:10" x14ac:dyDescent="0.25">
      <c r="A7" s="14"/>
      <c r="B7" s="3">
        <v>44967</v>
      </c>
      <c r="C7" s="16"/>
      <c r="D7" s="2" t="s">
        <v>8</v>
      </c>
      <c r="E7" s="4">
        <v>9</v>
      </c>
      <c r="F7" s="5">
        <v>7</v>
      </c>
      <c r="G7" s="6">
        <f t="shared" si="0"/>
        <v>77.777777777777771</v>
      </c>
      <c r="H7" s="5">
        <v>2</v>
      </c>
      <c r="I7" s="6">
        <f t="shared" si="1"/>
        <v>22.222222222222221</v>
      </c>
      <c r="J7" s="11"/>
    </row>
    <row r="8" spans="1:10" ht="51" x14ac:dyDescent="0.25">
      <c r="A8" s="14"/>
      <c r="B8" s="3">
        <v>44970</v>
      </c>
      <c r="C8" s="2" t="s">
        <v>20</v>
      </c>
      <c r="D8" s="2" t="s">
        <v>8</v>
      </c>
      <c r="E8" s="4">
        <v>1</v>
      </c>
      <c r="F8" s="5">
        <v>0</v>
      </c>
      <c r="G8" s="6">
        <f t="shared" si="0"/>
        <v>0</v>
      </c>
      <c r="H8" s="5">
        <v>1</v>
      </c>
      <c r="I8" s="6">
        <f t="shared" si="1"/>
        <v>100</v>
      </c>
      <c r="J8" s="11" t="s">
        <v>21</v>
      </c>
    </row>
    <row r="9" spans="1:10" ht="51" x14ac:dyDescent="0.25">
      <c r="A9" s="14"/>
      <c r="B9" s="3">
        <v>44977</v>
      </c>
      <c r="C9" s="2" t="s">
        <v>20</v>
      </c>
      <c r="D9" s="2" t="s">
        <v>8</v>
      </c>
      <c r="E9" s="4">
        <v>2</v>
      </c>
      <c r="F9" s="5">
        <v>2</v>
      </c>
      <c r="G9" s="6">
        <f t="shared" si="0"/>
        <v>100</v>
      </c>
      <c r="H9" s="5">
        <v>0</v>
      </c>
      <c r="I9" s="6">
        <f t="shared" si="1"/>
        <v>0</v>
      </c>
      <c r="J9" s="11"/>
    </row>
    <row r="10" spans="1:10" ht="51" x14ac:dyDescent="0.25">
      <c r="A10" s="15"/>
      <c r="B10" s="3">
        <v>44985</v>
      </c>
      <c r="C10" s="2" t="s">
        <v>20</v>
      </c>
      <c r="D10" s="2" t="s">
        <v>8</v>
      </c>
      <c r="E10" s="4">
        <v>2</v>
      </c>
      <c r="F10" s="5">
        <v>0</v>
      </c>
      <c r="G10" s="6">
        <f t="shared" si="0"/>
        <v>0</v>
      </c>
      <c r="H10" s="5">
        <v>2</v>
      </c>
      <c r="I10" s="6">
        <f t="shared" si="1"/>
        <v>100</v>
      </c>
      <c r="J10" s="11"/>
    </row>
    <row r="11" spans="1:10" ht="25.5" x14ac:dyDescent="0.25">
      <c r="A11" s="12" t="s">
        <v>14</v>
      </c>
      <c r="B11" s="3">
        <v>44972</v>
      </c>
      <c r="C11" s="2" t="s">
        <v>15</v>
      </c>
      <c r="D11" s="2" t="s">
        <v>8</v>
      </c>
      <c r="E11" s="4">
        <v>12</v>
      </c>
      <c r="F11" s="5">
        <v>10</v>
      </c>
      <c r="G11" s="6">
        <f t="shared" si="0"/>
        <v>83.333333333333329</v>
      </c>
      <c r="H11" s="5">
        <v>2</v>
      </c>
      <c r="I11" s="6">
        <f t="shared" si="1"/>
        <v>16.666666666666668</v>
      </c>
      <c r="J11" s="2" t="s">
        <v>16</v>
      </c>
    </row>
    <row r="12" spans="1:10" ht="25.5" x14ac:dyDescent="0.25">
      <c r="A12" s="15"/>
      <c r="B12" s="3">
        <v>44980</v>
      </c>
      <c r="C12" s="2" t="s">
        <v>15</v>
      </c>
      <c r="D12" s="2" t="s">
        <v>8</v>
      </c>
      <c r="E12" s="4">
        <v>11</v>
      </c>
      <c r="F12" s="5">
        <v>10</v>
      </c>
      <c r="G12" s="6">
        <f t="shared" si="0"/>
        <v>90.909090909090907</v>
      </c>
      <c r="H12" s="5">
        <v>1</v>
      </c>
      <c r="I12" s="6">
        <f t="shared" si="1"/>
        <v>9.0909090909090917</v>
      </c>
      <c r="J12" s="2" t="s">
        <v>16</v>
      </c>
    </row>
    <row r="13" spans="1:10" ht="25.5" x14ac:dyDescent="0.25">
      <c r="A13" s="12" t="s">
        <v>22</v>
      </c>
      <c r="B13" s="3">
        <v>44971</v>
      </c>
      <c r="C13" s="2" t="s">
        <v>15</v>
      </c>
      <c r="D13" s="2" t="s">
        <v>8</v>
      </c>
      <c r="E13" s="4">
        <v>4</v>
      </c>
      <c r="F13" s="5">
        <v>3</v>
      </c>
      <c r="G13" s="6">
        <f t="shared" si="0"/>
        <v>75</v>
      </c>
      <c r="H13" s="5">
        <v>1</v>
      </c>
      <c r="I13" s="6">
        <f t="shared" si="1"/>
        <v>25</v>
      </c>
      <c r="J13" s="2" t="s">
        <v>17</v>
      </c>
    </row>
    <row r="14" spans="1:10" ht="25.5" x14ac:dyDescent="0.25">
      <c r="A14" s="15"/>
      <c r="B14" s="3">
        <v>44981</v>
      </c>
      <c r="C14" s="2" t="s">
        <v>15</v>
      </c>
      <c r="D14" s="2" t="s">
        <v>8</v>
      </c>
      <c r="E14" s="4">
        <v>7</v>
      </c>
      <c r="F14" s="5">
        <v>6</v>
      </c>
      <c r="G14" s="6">
        <f t="shared" si="0"/>
        <v>85.714285714285708</v>
      </c>
      <c r="H14" s="5">
        <v>1</v>
      </c>
      <c r="I14" s="6">
        <f t="shared" si="1"/>
        <v>14.285714285714286</v>
      </c>
      <c r="J14" s="2" t="s">
        <v>17</v>
      </c>
    </row>
  </sheetData>
  <mergeCells count="6">
    <mergeCell ref="A13:A14"/>
    <mergeCell ref="A2:A10"/>
    <mergeCell ref="J3:J7"/>
    <mergeCell ref="C4:C7"/>
    <mergeCell ref="J8:J10"/>
    <mergeCell ref="A11:A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34464-A641-4507-B977-A6D552E5CDE9}">
  <dimension ref="A1:J9"/>
  <sheetViews>
    <sheetView workbookViewId="0">
      <pane ySplit="1" topLeftCell="A2" activePane="bottomLeft" state="frozen"/>
      <selection pane="bottomLeft"/>
    </sheetView>
  </sheetViews>
  <sheetFormatPr baseColWidth="10" defaultRowHeight="12.75" x14ac:dyDescent="0.25"/>
  <cols>
    <col min="1" max="1" width="27.85546875" style="7" customWidth="1"/>
    <col min="2" max="2" width="11.42578125" style="8"/>
    <col min="3" max="3" width="25.42578125" style="7" customWidth="1"/>
    <col min="4" max="4" width="14.28515625" style="7" customWidth="1"/>
    <col min="5" max="5" width="14.28515625" style="9" customWidth="1"/>
    <col min="6" max="9" width="11.42578125" style="9"/>
    <col min="10" max="10" width="56.5703125" style="7" customWidth="1"/>
    <col min="11" max="16384" width="11.42578125" style="7"/>
  </cols>
  <sheetData>
    <row r="1" spans="1:10" ht="38.25" x14ac:dyDescent="0.25">
      <c r="A1" s="1" t="s">
        <v>0</v>
      </c>
      <c r="B1" s="10" t="s">
        <v>1</v>
      </c>
      <c r="C1" s="1" t="s">
        <v>9</v>
      </c>
      <c r="D1" s="1" t="s">
        <v>10</v>
      </c>
      <c r="E1" s="1" t="s">
        <v>2</v>
      </c>
      <c r="F1" s="1" t="s">
        <v>3</v>
      </c>
      <c r="G1" s="1" t="s">
        <v>4</v>
      </c>
      <c r="H1" s="1" t="s">
        <v>5</v>
      </c>
      <c r="I1" s="1" t="s">
        <v>6</v>
      </c>
      <c r="J1" s="1" t="s">
        <v>7</v>
      </c>
    </row>
    <row r="2" spans="1:10" ht="20.25" customHeight="1" x14ac:dyDescent="0.25">
      <c r="A2" s="12" t="s">
        <v>11</v>
      </c>
      <c r="B2" s="3">
        <v>44998</v>
      </c>
      <c r="C2" s="11" t="s">
        <v>20</v>
      </c>
      <c r="D2" s="2" t="s">
        <v>8</v>
      </c>
      <c r="E2" s="4">
        <v>2</v>
      </c>
      <c r="F2" s="5">
        <v>1</v>
      </c>
      <c r="G2" s="6">
        <f t="shared" ref="G2:G9" si="0">(F2*100)/E2</f>
        <v>50</v>
      </c>
      <c r="H2" s="5">
        <v>1</v>
      </c>
      <c r="I2" s="6">
        <f t="shared" ref="I2:I9" si="1">(H2*100)/E2</f>
        <v>50</v>
      </c>
      <c r="J2" s="11" t="s">
        <v>21</v>
      </c>
    </row>
    <row r="3" spans="1:10" ht="20.25" customHeight="1" x14ac:dyDescent="0.25">
      <c r="A3" s="14"/>
      <c r="B3" s="3">
        <v>45006</v>
      </c>
      <c r="C3" s="11"/>
      <c r="D3" s="2" t="s">
        <v>8</v>
      </c>
      <c r="E3" s="4">
        <v>0</v>
      </c>
      <c r="F3" s="5">
        <v>0</v>
      </c>
      <c r="G3" s="6">
        <v>0</v>
      </c>
      <c r="H3" s="5">
        <v>0</v>
      </c>
      <c r="I3" s="6">
        <v>0</v>
      </c>
      <c r="J3" s="11"/>
    </row>
    <row r="4" spans="1:10" ht="20.25" customHeight="1" x14ac:dyDescent="0.25">
      <c r="A4" s="14"/>
      <c r="B4" s="3">
        <v>45012</v>
      </c>
      <c r="C4" s="11"/>
      <c r="D4" s="2" t="s">
        <v>8</v>
      </c>
      <c r="E4" s="4">
        <v>2</v>
      </c>
      <c r="F4" s="5">
        <v>1</v>
      </c>
      <c r="G4" s="6">
        <f t="shared" si="0"/>
        <v>50</v>
      </c>
      <c r="H4" s="5">
        <v>1</v>
      </c>
      <c r="I4" s="6">
        <f t="shared" si="1"/>
        <v>50</v>
      </c>
      <c r="J4" s="11"/>
    </row>
    <row r="5" spans="1:10" ht="51" x14ac:dyDescent="0.25">
      <c r="A5" s="15"/>
      <c r="B5" s="3">
        <v>45007</v>
      </c>
      <c r="C5" s="2" t="s">
        <v>25</v>
      </c>
      <c r="D5" s="2" t="s">
        <v>8</v>
      </c>
      <c r="E5" s="4">
        <v>1</v>
      </c>
      <c r="F5" s="5">
        <v>1</v>
      </c>
      <c r="G5" s="6">
        <f t="shared" si="0"/>
        <v>100</v>
      </c>
      <c r="H5" s="5">
        <v>0</v>
      </c>
      <c r="I5" s="6">
        <f t="shared" si="1"/>
        <v>0</v>
      </c>
      <c r="J5" s="2" t="s">
        <v>26</v>
      </c>
    </row>
    <row r="6" spans="1:10" ht="25.5" x14ac:dyDescent="0.25">
      <c r="A6" s="12" t="s">
        <v>29</v>
      </c>
      <c r="B6" s="3">
        <v>44986</v>
      </c>
      <c r="C6" s="2" t="s">
        <v>27</v>
      </c>
      <c r="D6" s="2" t="s">
        <v>8</v>
      </c>
      <c r="E6" s="4">
        <v>4</v>
      </c>
      <c r="F6" s="5">
        <v>2</v>
      </c>
      <c r="G6" s="6">
        <f t="shared" si="0"/>
        <v>50</v>
      </c>
      <c r="H6" s="5">
        <v>2</v>
      </c>
      <c r="I6" s="6">
        <f t="shared" si="1"/>
        <v>50</v>
      </c>
      <c r="J6" s="2" t="s">
        <v>28</v>
      </c>
    </row>
    <row r="7" spans="1:10" ht="25.5" x14ac:dyDescent="0.25">
      <c r="A7" s="14"/>
      <c r="B7" s="3">
        <v>45000</v>
      </c>
      <c r="C7" s="2" t="s">
        <v>27</v>
      </c>
      <c r="D7" s="2" t="s">
        <v>8</v>
      </c>
      <c r="E7" s="4">
        <v>17</v>
      </c>
      <c r="F7" s="5">
        <v>8</v>
      </c>
      <c r="G7" s="6">
        <f t="shared" si="0"/>
        <v>47.058823529411768</v>
      </c>
      <c r="H7" s="5">
        <v>7</v>
      </c>
      <c r="I7" s="6">
        <f t="shared" si="1"/>
        <v>41.176470588235297</v>
      </c>
      <c r="J7" s="2" t="s">
        <v>28</v>
      </c>
    </row>
    <row r="8" spans="1:10" ht="25.5" x14ac:dyDescent="0.25">
      <c r="A8" s="14"/>
      <c r="B8" s="3">
        <v>45007</v>
      </c>
      <c r="C8" s="2" t="s">
        <v>27</v>
      </c>
      <c r="D8" s="2" t="s">
        <v>8</v>
      </c>
      <c r="E8" s="4">
        <v>12</v>
      </c>
      <c r="F8" s="5">
        <v>6</v>
      </c>
      <c r="G8" s="6">
        <f t="shared" si="0"/>
        <v>50</v>
      </c>
      <c r="H8" s="5">
        <v>6</v>
      </c>
      <c r="I8" s="6">
        <f t="shared" si="1"/>
        <v>50</v>
      </c>
      <c r="J8" s="2" t="s">
        <v>28</v>
      </c>
    </row>
    <row r="9" spans="1:10" ht="25.5" x14ac:dyDescent="0.25">
      <c r="A9" s="15"/>
      <c r="B9" s="3">
        <v>45014</v>
      </c>
      <c r="C9" s="2" t="s">
        <v>27</v>
      </c>
      <c r="D9" s="2" t="s">
        <v>8</v>
      </c>
      <c r="E9" s="4">
        <v>22</v>
      </c>
      <c r="F9" s="5">
        <v>11</v>
      </c>
      <c r="G9" s="6">
        <f t="shared" si="0"/>
        <v>50</v>
      </c>
      <c r="H9" s="5">
        <v>11</v>
      </c>
      <c r="I9" s="6">
        <f t="shared" si="1"/>
        <v>50</v>
      </c>
      <c r="J9" s="2" t="s">
        <v>28</v>
      </c>
    </row>
  </sheetData>
  <mergeCells count="4">
    <mergeCell ref="A2:A5"/>
    <mergeCell ref="A6:A9"/>
    <mergeCell ref="C2:C4"/>
    <mergeCell ref="J2:J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614F7-76C5-445A-91E9-E6ED3F5D8C2E}">
  <dimension ref="A1:J9"/>
  <sheetViews>
    <sheetView workbookViewId="0">
      <pane ySplit="1" topLeftCell="A2" activePane="bottomLeft" state="frozen"/>
      <selection pane="bottomLeft" activeCell="B3" sqref="B3"/>
    </sheetView>
  </sheetViews>
  <sheetFormatPr baseColWidth="10" defaultRowHeight="12.75" x14ac:dyDescent="0.25"/>
  <cols>
    <col min="1" max="1" width="27.85546875" style="7" customWidth="1"/>
    <col min="2" max="2" width="11.42578125" style="8"/>
    <col min="3" max="3" width="25.42578125" style="7" customWidth="1"/>
    <col min="4" max="4" width="14.28515625" style="7" customWidth="1"/>
    <col min="5" max="5" width="14.28515625" style="9" customWidth="1"/>
    <col min="6" max="9" width="11.42578125" style="9"/>
    <col min="10" max="10" width="56.5703125" style="7" customWidth="1"/>
    <col min="11" max="16384" width="11.42578125" style="7"/>
  </cols>
  <sheetData>
    <row r="1" spans="1:10" ht="38.25" x14ac:dyDescent="0.25">
      <c r="A1" s="1" t="s">
        <v>0</v>
      </c>
      <c r="B1" s="10" t="s">
        <v>1</v>
      </c>
      <c r="C1" s="1" t="s">
        <v>9</v>
      </c>
      <c r="D1" s="1" t="s">
        <v>10</v>
      </c>
      <c r="E1" s="1" t="s">
        <v>2</v>
      </c>
      <c r="F1" s="1" t="s">
        <v>3</v>
      </c>
      <c r="G1" s="1" t="s">
        <v>4</v>
      </c>
      <c r="H1" s="1" t="s">
        <v>5</v>
      </c>
      <c r="I1" s="1" t="s">
        <v>6</v>
      </c>
      <c r="J1" s="1" t="s">
        <v>7</v>
      </c>
    </row>
    <row r="2" spans="1:10" x14ac:dyDescent="0.25">
      <c r="A2" s="12" t="s">
        <v>11</v>
      </c>
      <c r="B2" s="3">
        <v>45028</v>
      </c>
      <c r="C2" s="11" t="s">
        <v>20</v>
      </c>
      <c r="D2" s="2" t="s">
        <v>8</v>
      </c>
      <c r="E2" s="4">
        <v>12</v>
      </c>
      <c r="F2" s="5">
        <v>5</v>
      </c>
      <c r="G2" s="6">
        <f t="shared" ref="G2:G9" si="0">(F2*100)/E2</f>
        <v>41.666666666666664</v>
      </c>
      <c r="H2" s="5">
        <v>7</v>
      </c>
      <c r="I2" s="6">
        <f t="shared" ref="I2:I9" si="1">(H2*100)/E2</f>
        <v>58.333333333333336</v>
      </c>
      <c r="J2" s="11" t="s">
        <v>21</v>
      </c>
    </row>
    <row r="3" spans="1:10" x14ac:dyDescent="0.25">
      <c r="A3" s="14"/>
      <c r="B3" s="3">
        <v>45033</v>
      </c>
      <c r="C3" s="11"/>
      <c r="D3" s="2" t="s">
        <v>8</v>
      </c>
      <c r="E3" s="4">
        <v>4</v>
      </c>
      <c r="F3" s="5">
        <v>3</v>
      </c>
      <c r="G3" s="6">
        <f t="shared" si="0"/>
        <v>75</v>
      </c>
      <c r="H3" s="5">
        <v>1</v>
      </c>
      <c r="I3" s="6">
        <f t="shared" si="1"/>
        <v>25</v>
      </c>
      <c r="J3" s="11"/>
    </row>
    <row r="4" spans="1:10" x14ac:dyDescent="0.25">
      <c r="A4" s="14"/>
      <c r="B4" s="3">
        <v>45040</v>
      </c>
      <c r="C4" s="11"/>
      <c r="D4" s="2" t="s">
        <v>8</v>
      </c>
      <c r="E4" s="4">
        <v>5</v>
      </c>
      <c r="F4" s="5">
        <v>3</v>
      </c>
      <c r="G4" s="6">
        <f t="shared" si="0"/>
        <v>60</v>
      </c>
      <c r="H4" s="5">
        <v>2</v>
      </c>
      <c r="I4" s="6">
        <f t="shared" si="1"/>
        <v>40</v>
      </c>
      <c r="J4" s="11"/>
    </row>
    <row r="5" spans="1:10" x14ac:dyDescent="0.25">
      <c r="A5" s="14"/>
      <c r="B5" s="3">
        <v>45041</v>
      </c>
      <c r="C5" s="11"/>
      <c r="D5" s="2" t="s">
        <v>8</v>
      </c>
      <c r="E5" s="4">
        <v>5</v>
      </c>
      <c r="F5" s="5">
        <v>5</v>
      </c>
      <c r="G5" s="6">
        <f t="shared" si="0"/>
        <v>100</v>
      </c>
      <c r="H5" s="5">
        <v>0</v>
      </c>
      <c r="I5" s="6">
        <f t="shared" si="1"/>
        <v>0</v>
      </c>
      <c r="J5" s="11"/>
    </row>
    <row r="6" spans="1:10" x14ac:dyDescent="0.25">
      <c r="A6" s="15"/>
      <c r="B6" s="3">
        <v>45042</v>
      </c>
      <c r="C6" s="11"/>
      <c r="D6" s="2" t="s">
        <v>8</v>
      </c>
      <c r="E6" s="4">
        <v>5</v>
      </c>
      <c r="F6" s="5">
        <v>3</v>
      </c>
      <c r="G6" s="6">
        <f t="shared" si="0"/>
        <v>60</v>
      </c>
      <c r="H6" s="5">
        <v>2</v>
      </c>
      <c r="I6" s="6">
        <f t="shared" si="1"/>
        <v>40</v>
      </c>
      <c r="J6" s="11"/>
    </row>
    <row r="7" spans="1:10" ht="63.75" x14ac:dyDescent="0.25">
      <c r="A7" s="2" t="s">
        <v>14</v>
      </c>
      <c r="B7" s="3">
        <v>45029</v>
      </c>
      <c r="C7" s="2" t="s">
        <v>30</v>
      </c>
      <c r="D7" s="2" t="s">
        <v>8</v>
      </c>
      <c r="E7" s="4">
        <v>10</v>
      </c>
      <c r="F7" s="5">
        <v>3</v>
      </c>
      <c r="G7" s="6">
        <f t="shared" si="0"/>
        <v>30</v>
      </c>
      <c r="H7" s="5">
        <v>7</v>
      </c>
      <c r="I7" s="6">
        <f t="shared" si="1"/>
        <v>70</v>
      </c>
      <c r="J7" s="2" t="s">
        <v>31</v>
      </c>
    </row>
    <row r="8" spans="1:10" ht="25.5" x14ac:dyDescent="0.25">
      <c r="A8" s="12" t="s">
        <v>29</v>
      </c>
      <c r="B8" s="3">
        <v>45035</v>
      </c>
      <c r="C8" s="2" t="s">
        <v>27</v>
      </c>
      <c r="D8" s="2" t="s">
        <v>8</v>
      </c>
      <c r="E8" s="4">
        <v>19</v>
      </c>
      <c r="F8" s="5">
        <v>9</v>
      </c>
      <c r="G8" s="6">
        <f t="shared" si="0"/>
        <v>47.368421052631582</v>
      </c>
      <c r="H8" s="5">
        <v>10</v>
      </c>
      <c r="I8" s="6">
        <f t="shared" si="1"/>
        <v>52.631578947368418</v>
      </c>
      <c r="J8" s="2" t="s">
        <v>28</v>
      </c>
    </row>
    <row r="9" spans="1:10" ht="25.5" x14ac:dyDescent="0.25">
      <c r="A9" s="15"/>
      <c r="B9" s="3">
        <v>45043</v>
      </c>
      <c r="C9" s="2" t="s">
        <v>32</v>
      </c>
      <c r="D9" s="2" t="s">
        <v>8</v>
      </c>
      <c r="E9" s="4">
        <v>30</v>
      </c>
      <c r="F9" s="5">
        <v>15</v>
      </c>
      <c r="G9" s="6">
        <f t="shared" si="0"/>
        <v>50</v>
      </c>
      <c r="H9" s="5">
        <v>15</v>
      </c>
      <c r="I9" s="6">
        <f t="shared" si="1"/>
        <v>50</v>
      </c>
      <c r="J9" s="2" t="s">
        <v>33</v>
      </c>
    </row>
  </sheetData>
  <mergeCells count="4">
    <mergeCell ref="C2:C6"/>
    <mergeCell ref="J2:J6"/>
    <mergeCell ref="A2:A6"/>
    <mergeCell ref="A8:A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A7002-D693-419D-AA92-DA9B0648095F}">
  <dimension ref="A1:J19"/>
  <sheetViews>
    <sheetView workbookViewId="0">
      <pane ySplit="1" topLeftCell="A13" activePane="bottomLeft" state="frozen"/>
      <selection pane="bottomLeft" activeCell="F22" sqref="F22"/>
    </sheetView>
  </sheetViews>
  <sheetFormatPr baseColWidth="10" defaultRowHeight="12.75" x14ac:dyDescent="0.25"/>
  <cols>
    <col min="1" max="1" width="27.85546875" style="7" customWidth="1"/>
    <col min="2" max="2" width="11.42578125" style="8"/>
    <col min="3" max="3" width="25.42578125" style="7" customWidth="1"/>
    <col min="4" max="4" width="14.28515625" style="7" customWidth="1"/>
    <col min="5" max="5" width="14.28515625" style="9" customWidth="1"/>
    <col min="6" max="9" width="11.42578125" style="9"/>
    <col min="10" max="10" width="56.5703125" style="7" customWidth="1"/>
    <col min="11" max="16384" width="11.42578125" style="7"/>
  </cols>
  <sheetData>
    <row r="1" spans="1:10" ht="38.25" x14ac:dyDescent="0.25">
      <c r="A1" s="1" t="s">
        <v>0</v>
      </c>
      <c r="B1" s="10" t="s">
        <v>1</v>
      </c>
      <c r="C1" s="1" t="s">
        <v>9</v>
      </c>
      <c r="D1" s="1" t="s">
        <v>10</v>
      </c>
      <c r="E1" s="1" t="s">
        <v>2</v>
      </c>
      <c r="F1" s="1" t="s">
        <v>3</v>
      </c>
      <c r="G1" s="1" t="s">
        <v>4</v>
      </c>
      <c r="H1" s="1" t="s">
        <v>5</v>
      </c>
      <c r="I1" s="1" t="s">
        <v>6</v>
      </c>
      <c r="J1" s="1" t="s">
        <v>7</v>
      </c>
    </row>
    <row r="2" spans="1:10" x14ac:dyDescent="0.25">
      <c r="A2" s="12" t="s">
        <v>11</v>
      </c>
      <c r="B2" s="3">
        <v>45057</v>
      </c>
      <c r="C2" s="11" t="s">
        <v>20</v>
      </c>
      <c r="D2" s="2" t="s">
        <v>8</v>
      </c>
      <c r="E2" s="4">
        <v>4</v>
      </c>
      <c r="F2" s="5">
        <v>4</v>
      </c>
      <c r="G2" s="6">
        <f t="shared" ref="G2:G19" si="0">(F2*100)/E2</f>
        <v>100</v>
      </c>
      <c r="H2" s="5">
        <v>0</v>
      </c>
      <c r="I2" s="6">
        <f t="shared" ref="I2:I19" si="1">(H2*100)/E2</f>
        <v>0</v>
      </c>
      <c r="J2" s="11" t="s">
        <v>40</v>
      </c>
    </row>
    <row r="3" spans="1:10" x14ac:dyDescent="0.25">
      <c r="A3" s="14"/>
      <c r="B3" s="3">
        <v>45061</v>
      </c>
      <c r="C3" s="11"/>
      <c r="D3" s="2" t="s">
        <v>8</v>
      </c>
      <c r="E3" s="4">
        <v>1</v>
      </c>
      <c r="F3" s="5">
        <v>0</v>
      </c>
      <c r="G3" s="6">
        <f t="shared" si="0"/>
        <v>0</v>
      </c>
      <c r="H3" s="5">
        <v>1</v>
      </c>
      <c r="I3" s="6">
        <f t="shared" si="1"/>
        <v>100</v>
      </c>
      <c r="J3" s="11"/>
    </row>
    <row r="4" spans="1:10" x14ac:dyDescent="0.25">
      <c r="A4" s="14"/>
      <c r="B4" s="3">
        <v>45062</v>
      </c>
      <c r="C4" s="11"/>
      <c r="D4" s="2" t="s">
        <v>8</v>
      </c>
      <c r="E4" s="4">
        <v>7</v>
      </c>
      <c r="F4" s="5">
        <v>4</v>
      </c>
      <c r="G4" s="6">
        <f t="shared" si="0"/>
        <v>57.142857142857146</v>
      </c>
      <c r="H4" s="5">
        <v>3</v>
      </c>
      <c r="I4" s="6">
        <f t="shared" si="1"/>
        <v>42.857142857142854</v>
      </c>
      <c r="J4" s="11"/>
    </row>
    <row r="5" spans="1:10" x14ac:dyDescent="0.25">
      <c r="A5" s="14"/>
      <c r="B5" s="3">
        <v>45063</v>
      </c>
      <c r="C5" s="11"/>
      <c r="D5" s="2" t="s">
        <v>8</v>
      </c>
      <c r="E5" s="4">
        <v>3</v>
      </c>
      <c r="F5" s="5">
        <v>3</v>
      </c>
      <c r="G5" s="6">
        <f t="shared" si="0"/>
        <v>100</v>
      </c>
      <c r="H5" s="5">
        <v>0</v>
      </c>
      <c r="I5" s="6">
        <f t="shared" si="1"/>
        <v>0</v>
      </c>
      <c r="J5" s="11"/>
    </row>
    <row r="6" spans="1:10" x14ac:dyDescent="0.25">
      <c r="A6" s="14"/>
      <c r="B6" s="3">
        <v>45064</v>
      </c>
      <c r="C6" s="11"/>
      <c r="D6" s="2" t="s">
        <v>8</v>
      </c>
      <c r="E6" s="4">
        <v>3</v>
      </c>
      <c r="F6" s="5">
        <v>3</v>
      </c>
      <c r="G6" s="6">
        <f t="shared" si="0"/>
        <v>100</v>
      </c>
      <c r="H6" s="5">
        <v>0</v>
      </c>
      <c r="I6" s="6">
        <f t="shared" si="1"/>
        <v>0</v>
      </c>
      <c r="J6" s="11"/>
    </row>
    <row r="7" spans="1:10" x14ac:dyDescent="0.25">
      <c r="A7" s="14"/>
      <c r="B7" s="3">
        <v>45065</v>
      </c>
      <c r="C7" s="11"/>
      <c r="D7" s="2" t="s">
        <v>8</v>
      </c>
      <c r="E7" s="4">
        <v>5</v>
      </c>
      <c r="F7" s="5">
        <v>3</v>
      </c>
      <c r="G7" s="6">
        <f t="shared" si="0"/>
        <v>60</v>
      </c>
      <c r="H7" s="5">
        <v>2</v>
      </c>
      <c r="I7" s="6">
        <f t="shared" si="1"/>
        <v>40</v>
      </c>
      <c r="J7" s="11"/>
    </row>
    <row r="8" spans="1:10" x14ac:dyDescent="0.25">
      <c r="A8" s="14"/>
      <c r="B8" s="3">
        <v>45069</v>
      </c>
      <c r="C8" s="11"/>
      <c r="D8" s="2" t="s">
        <v>8</v>
      </c>
      <c r="E8" s="4">
        <v>6</v>
      </c>
      <c r="F8" s="5">
        <v>2</v>
      </c>
      <c r="G8" s="6">
        <f t="shared" si="0"/>
        <v>33.333333333333336</v>
      </c>
      <c r="H8" s="5">
        <v>4</v>
      </c>
      <c r="I8" s="6">
        <f t="shared" si="1"/>
        <v>66.666666666666671</v>
      </c>
      <c r="J8" s="11"/>
    </row>
    <row r="9" spans="1:10" x14ac:dyDescent="0.25">
      <c r="A9" s="14"/>
      <c r="B9" s="3">
        <v>45072</v>
      </c>
      <c r="C9" s="11"/>
      <c r="D9" s="2" t="s">
        <v>8</v>
      </c>
      <c r="E9" s="4">
        <v>2</v>
      </c>
      <c r="F9" s="5">
        <v>1</v>
      </c>
      <c r="G9" s="6">
        <f t="shared" si="0"/>
        <v>50</v>
      </c>
      <c r="H9" s="5">
        <v>1</v>
      </c>
      <c r="I9" s="6">
        <f t="shared" si="1"/>
        <v>50</v>
      </c>
      <c r="J9" s="11"/>
    </row>
    <row r="10" spans="1:10" ht="89.25" x14ac:dyDescent="0.25">
      <c r="A10" s="14"/>
      <c r="B10" s="3">
        <v>45057</v>
      </c>
      <c r="C10" s="2" t="s">
        <v>41</v>
      </c>
      <c r="D10" s="2" t="s">
        <v>8</v>
      </c>
      <c r="E10" s="4">
        <v>6</v>
      </c>
      <c r="F10" s="5">
        <v>2</v>
      </c>
      <c r="G10" s="6">
        <f t="shared" si="0"/>
        <v>33.333333333333336</v>
      </c>
      <c r="H10" s="5">
        <v>4</v>
      </c>
      <c r="I10" s="6">
        <f t="shared" si="1"/>
        <v>66.666666666666671</v>
      </c>
      <c r="J10" s="2" t="s">
        <v>42</v>
      </c>
    </row>
    <row r="11" spans="1:10" ht="51" x14ac:dyDescent="0.25">
      <c r="A11" s="14"/>
      <c r="B11" s="3">
        <v>45062</v>
      </c>
      <c r="C11" s="2" t="s">
        <v>43</v>
      </c>
      <c r="D11" s="2" t="s">
        <v>8</v>
      </c>
      <c r="E11" s="4">
        <v>325</v>
      </c>
      <c r="F11" s="5">
        <v>235</v>
      </c>
      <c r="G11" s="6">
        <f t="shared" si="0"/>
        <v>72.307692307692307</v>
      </c>
      <c r="H11" s="5">
        <v>90</v>
      </c>
      <c r="I11" s="6">
        <f t="shared" si="1"/>
        <v>27.692307692307693</v>
      </c>
      <c r="J11" s="2" t="s">
        <v>44</v>
      </c>
    </row>
    <row r="12" spans="1:10" ht="102" x14ac:dyDescent="0.25">
      <c r="A12" s="15"/>
      <c r="B12" s="3">
        <v>45066</v>
      </c>
      <c r="C12" s="2" t="s">
        <v>45</v>
      </c>
      <c r="D12" s="2" t="s">
        <v>8</v>
      </c>
      <c r="E12" s="4">
        <v>221</v>
      </c>
      <c r="F12" s="5"/>
      <c r="G12" s="6">
        <f t="shared" si="0"/>
        <v>0</v>
      </c>
      <c r="H12" s="5"/>
      <c r="I12" s="6">
        <f t="shared" si="1"/>
        <v>0</v>
      </c>
      <c r="J12" s="2" t="s">
        <v>46</v>
      </c>
    </row>
    <row r="13" spans="1:10" ht="51" x14ac:dyDescent="0.25">
      <c r="A13" s="2" t="s">
        <v>22</v>
      </c>
      <c r="B13" s="3">
        <v>45052</v>
      </c>
      <c r="C13" s="2" t="s">
        <v>38</v>
      </c>
      <c r="D13" s="2" t="s">
        <v>8</v>
      </c>
      <c r="E13" s="4">
        <v>20</v>
      </c>
      <c r="F13" s="5"/>
      <c r="G13" s="6">
        <f t="shared" si="0"/>
        <v>0</v>
      </c>
      <c r="H13" s="5"/>
      <c r="I13" s="6">
        <f t="shared" si="1"/>
        <v>0</v>
      </c>
      <c r="J13" s="2" t="s">
        <v>39</v>
      </c>
    </row>
    <row r="14" spans="1:10" x14ac:dyDescent="0.25">
      <c r="A14" s="12" t="s">
        <v>29</v>
      </c>
      <c r="B14" s="3">
        <v>45049</v>
      </c>
      <c r="C14" s="2" t="s">
        <v>47</v>
      </c>
      <c r="D14" s="2" t="s">
        <v>8</v>
      </c>
      <c r="E14" s="4">
        <v>9</v>
      </c>
      <c r="F14" s="5">
        <v>5</v>
      </c>
      <c r="G14" s="6">
        <f t="shared" si="0"/>
        <v>55.555555555555557</v>
      </c>
      <c r="H14" s="5">
        <v>4</v>
      </c>
      <c r="I14" s="6">
        <f t="shared" si="1"/>
        <v>44.444444444444443</v>
      </c>
      <c r="J14" s="2" t="s">
        <v>48</v>
      </c>
    </row>
    <row r="15" spans="1:10" x14ac:dyDescent="0.25">
      <c r="A15" s="15"/>
      <c r="B15" s="3">
        <v>45054</v>
      </c>
      <c r="C15" s="2" t="s">
        <v>47</v>
      </c>
      <c r="D15" s="2" t="s">
        <v>8</v>
      </c>
      <c r="E15" s="4">
        <v>16</v>
      </c>
      <c r="F15" s="5">
        <v>7</v>
      </c>
      <c r="G15" s="6">
        <f t="shared" si="0"/>
        <v>43.75</v>
      </c>
      <c r="H15" s="5">
        <v>9</v>
      </c>
      <c r="I15" s="6">
        <f t="shared" si="1"/>
        <v>56.25</v>
      </c>
      <c r="J15" s="2" t="s">
        <v>48</v>
      </c>
    </row>
    <row r="16" spans="1:10" x14ac:dyDescent="0.25">
      <c r="A16" s="12" t="s">
        <v>52</v>
      </c>
      <c r="B16" s="3">
        <v>45050</v>
      </c>
      <c r="C16" s="2" t="s">
        <v>38</v>
      </c>
      <c r="D16" s="2" t="s">
        <v>8</v>
      </c>
      <c r="E16" s="4">
        <v>1</v>
      </c>
      <c r="F16" s="5">
        <v>1</v>
      </c>
      <c r="G16" s="6">
        <f t="shared" si="0"/>
        <v>100</v>
      </c>
      <c r="H16" s="5">
        <v>0</v>
      </c>
      <c r="I16" s="6">
        <f t="shared" si="1"/>
        <v>0</v>
      </c>
      <c r="J16" s="2" t="s">
        <v>49</v>
      </c>
    </row>
    <row r="17" spans="1:10" ht="51" x14ac:dyDescent="0.25">
      <c r="A17" s="14"/>
      <c r="B17" s="3">
        <v>45061</v>
      </c>
      <c r="C17" s="2" t="s">
        <v>50</v>
      </c>
      <c r="D17" s="2" t="s">
        <v>8</v>
      </c>
      <c r="E17" s="4">
        <v>27</v>
      </c>
      <c r="F17" s="5">
        <v>12</v>
      </c>
      <c r="G17" s="6">
        <f t="shared" si="0"/>
        <v>44.444444444444443</v>
      </c>
      <c r="H17" s="5">
        <v>15</v>
      </c>
      <c r="I17" s="6">
        <f t="shared" si="1"/>
        <v>55.555555555555557</v>
      </c>
      <c r="J17" s="2" t="s">
        <v>51</v>
      </c>
    </row>
    <row r="18" spans="1:10" ht="38.25" x14ac:dyDescent="0.25">
      <c r="A18" s="14"/>
      <c r="B18" s="3">
        <v>45066</v>
      </c>
      <c r="C18" s="2" t="s">
        <v>34</v>
      </c>
      <c r="D18" s="2" t="s">
        <v>8</v>
      </c>
      <c r="E18" s="4">
        <v>30</v>
      </c>
      <c r="F18" s="5">
        <v>16</v>
      </c>
      <c r="G18" s="6">
        <f t="shared" si="0"/>
        <v>53.333333333333336</v>
      </c>
      <c r="H18" s="5">
        <v>14</v>
      </c>
      <c r="I18" s="6">
        <f t="shared" si="1"/>
        <v>46.666666666666664</v>
      </c>
      <c r="J18" s="2" t="s">
        <v>35</v>
      </c>
    </row>
    <row r="19" spans="1:10" ht="38.25" x14ac:dyDescent="0.25">
      <c r="A19" s="15"/>
      <c r="B19" s="3">
        <v>45066</v>
      </c>
      <c r="C19" s="2" t="s">
        <v>36</v>
      </c>
      <c r="D19" s="2" t="s">
        <v>8</v>
      </c>
      <c r="E19" s="4">
        <v>4</v>
      </c>
      <c r="F19" s="5">
        <v>2</v>
      </c>
      <c r="G19" s="6">
        <f t="shared" si="0"/>
        <v>50</v>
      </c>
      <c r="H19" s="5">
        <v>2</v>
      </c>
      <c r="I19" s="6">
        <f t="shared" si="1"/>
        <v>50</v>
      </c>
      <c r="J19" s="2" t="s">
        <v>37</v>
      </c>
    </row>
  </sheetData>
  <mergeCells count="5">
    <mergeCell ref="C2:C9"/>
    <mergeCell ref="J2:J9"/>
    <mergeCell ref="A2:A12"/>
    <mergeCell ref="A14:A15"/>
    <mergeCell ref="A16:A1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1er Semestre 2023</vt:lpstr>
      <vt:lpstr>Enero</vt:lpstr>
      <vt:lpstr>Febrero</vt:lpstr>
      <vt:lpstr>Marzo</vt:lpstr>
      <vt:lpstr>Abril</vt:lpstr>
      <vt:lpstr>Mayo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Isaac Echeverry Wachter</cp:lastModifiedBy>
  <dcterms:created xsi:type="dcterms:W3CDTF">2023-05-16T20:03:59Z</dcterms:created>
  <dcterms:modified xsi:type="dcterms:W3CDTF">2023-06-15T14:18:43Z</dcterms:modified>
</cp:coreProperties>
</file>