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ee7377e566642d7f/Documentos/ERU/2021/Publicaciones/"/>
    </mc:Choice>
  </mc:AlternateContent>
  <xr:revisionPtr revIDLastSave="0" documentId="8_{0C45E4C0-08B3-49F9-ADD8-8701FD54679F}" xr6:coauthVersionLast="46" xr6:coauthVersionMax="46" xr10:uidLastSave="{00000000-0000-0000-0000-000000000000}"/>
  <bookViews>
    <workbookView xWindow="-120" yWindow="-120" windowWidth="20730" windowHeight="1116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29" i="1"/>
  <c r="B17" i="1"/>
  <c r="B12" i="1"/>
  <c r="B7" i="1" l="1"/>
  <c r="B38" i="1" l="1"/>
  <c r="B40" i="1" s="1"/>
</calcChain>
</file>

<file path=xl/sharedStrings.xml><?xml version="1.0" encoding="utf-8"?>
<sst xmlns="http://schemas.openxmlformats.org/spreadsheetml/2006/main" count="41" uniqueCount="41">
  <si>
    <t>DETALLE INVERSIÓN</t>
  </si>
  <si>
    <t>Apoyo profesional y técnico para la formulación de proyectos</t>
  </si>
  <si>
    <t>Estudios formulación de proyectos</t>
  </si>
  <si>
    <t>Caja Menor Formulación de proyectos</t>
  </si>
  <si>
    <t>FORMULACIÓN, GESTIÓN Y ESTRUCTURACIÓN DE PROYECTOS DE DESARROLLO, REVITRALIZACIÓN O RENOVACIÓN URBANA BOGOTÁ</t>
  </si>
  <si>
    <t>Apoyo profesional y técnico para gestión de suelo</t>
  </si>
  <si>
    <t xml:space="preserve">Caja Menor para adquisición de predios </t>
  </si>
  <si>
    <t>ADQUISICIÓN Y GESTIÓN DE SUELO BOGOTÁ</t>
  </si>
  <si>
    <t xml:space="preserve">Seguimiento a la ejecución del PEMP del Complejo Hospitalario San Juan de Dios </t>
  </si>
  <si>
    <t>Obras de conservación, recuperación, transformación o actualización de zonas o edificaciones</t>
  </si>
  <si>
    <t>Estudios y diseños para conservación, recuperación, transformación o actualización de zonas o edificaciones</t>
  </si>
  <si>
    <t>Estructuración modelo jurídico administrativo del CHSJD - Plan Especial de Manejo y Protección</t>
  </si>
  <si>
    <t>CONTRIBUCIÓN A LA RECUPERACIÓN DEL COMPLEJO HOSPITALARIO SAN JUAN DE DIOS - CHSJD BOGOTÁ</t>
  </si>
  <si>
    <t>Administración y mantenimiento de predios y proyectos</t>
  </si>
  <si>
    <t>Caja menor de mantenimiento de predios</t>
  </si>
  <si>
    <t>Gastos de comercialización predios y proyectos</t>
  </si>
  <si>
    <t>Caja menor comercialización</t>
  </si>
  <si>
    <t>DESARROLLO DE PROYECTOS Y GESTIÓN INMOBILIARIA BOGOTÁ</t>
  </si>
  <si>
    <t>Apoyo profesional institucional</t>
  </si>
  <si>
    <t>Modelo Integrado de Planeación y Gestión MIPG</t>
  </si>
  <si>
    <t>Estrategia de Talento Humano</t>
  </si>
  <si>
    <t>FORTALECIMIENTO INSTITUCIONAL ERU BOGOTÁ</t>
  </si>
  <si>
    <t xml:space="preserve">PRESUPUESTO PROYECTADO </t>
  </si>
  <si>
    <t>Apoyo logístico para acciones de gestión social</t>
  </si>
  <si>
    <t>Comisiones Fiduciarias</t>
  </si>
  <si>
    <t>Revisoría Fiscal - Patrimonios autónomos</t>
  </si>
  <si>
    <t>Trámites de licenciamiento de proyectos</t>
  </si>
  <si>
    <t>Actividades de mantenimiento</t>
  </si>
  <si>
    <t>Entrega de obras</t>
  </si>
  <si>
    <t>Pago ARLs</t>
  </si>
  <si>
    <t>Apoyo profesional y técnico para gestión inmobiliaria y desarrollo de proyectos</t>
  </si>
  <si>
    <t>Participación EUPOLIS</t>
  </si>
  <si>
    <t>Estrategia de comunicaciones interna y externa de la Empresa</t>
  </si>
  <si>
    <t>Plan de Acción Gestión Ambiental Anual - PIGA</t>
  </si>
  <si>
    <t>Implementar 2 sistemas de información - sistema de información Integral y Sistema SGDA</t>
  </si>
  <si>
    <t>Insumos impresión litografía - renders</t>
  </si>
  <si>
    <t>Transferencia Recuros 221/2020 Obligados VIS/VIP</t>
  </si>
  <si>
    <t>Total Presupuesto 2021*</t>
  </si>
  <si>
    <t>PLAN DE INVERSIÓN  2021</t>
  </si>
  <si>
    <t>* Según Resolución 014 de 2021 y dando cumplimiento a lo dispuesto en el numeral 5.2, literal h del Manual Operativo Presupuestal para las Empresas Industriales y Comerciales del Distrito, se realizó traslado presupuestal para amparar las cuentas por pagar de inversión constituidas para la vigencia 2020, por valor de $5.122.101.649,oo., Este valor será restituído al presupuesto de inversión en el proceso de cierre presupuestal de la vigencia 2020. El valor restituído será distribuído en el presupuesto de inversión para que este sea igual al presupuesto aprobado para la vigencia 2021 por valor de $61.791.233.000,oo</t>
  </si>
  <si>
    <t xml:space="preserve">Actualización Infraestructura TIC (hardware y software)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</si>
</sst>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quot;$&quot;\ * #,##0_ ;_ &quot;$&quot;\ * \-#,##0_ ;_ &quot;$&quot;\ * &quot;-&quot;??_ ;_ @_ "/>
    <numFmt numFmtId="165" formatCode="[$$-240A]#,##0;[Red]&quot;(&quot;[$$-240A]#,##0&quot;)&quot;"/>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sz val="12"/>
      <color rgb="FF222222"/>
      <name val="Verdana"/>
      <family val="2"/>
    </font>
    <font>
      <b/>
      <sz val="16"/>
      <color theme="1"/>
      <name val="Calibri"/>
      <family val="2"/>
      <scheme val="minor"/>
    </font>
    <font>
      <i/>
      <sz val="10"/>
      <color theme="1"/>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6">
    <border>
      <left/>
      <right/>
      <top/>
      <bottom/>
      <diagonal/>
    </border>
    <border>
      <left/>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auto="1"/>
      </bottom>
      <diagonal/>
    </border>
    <border>
      <left/>
      <right style="hair">
        <color auto="1"/>
      </right>
      <top style="hair">
        <color auto="1"/>
      </top>
      <bottom style="hair">
        <color auto="1"/>
      </bottom>
      <diagonal/>
    </border>
  </borders>
  <cellStyleXfs count="4">
    <xf numFmtId="0" fontId="0" fillId="0" borderId="0"/>
    <xf numFmtId="0" fontId="4" fillId="0" borderId="0" applyFont="0" applyFill="0" applyBorder="0" applyAlignment="0" applyProtection="0"/>
    <xf numFmtId="0" fontId="4" fillId="0" borderId="0"/>
    <xf numFmtId="44" fontId="1" fillId="0" borderId="0" applyFont="0" applyFill="0" applyBorder="0" applyAlignment="0" applyProtection="0"/>
  </cellStyleXfs>
  <cellXfs count="39">
    <xf numFmtId="0" fontId="0" fillId="0" borderId="0" xfId="0"/>
    <xf numFmtId="164" fontId="3" fillId="2" borderId="2" xfId="1" applyNumberFormat="1" applyFont="1" applyFill="1" applyBorder="1" applyAlignment="1">
      <alignment horizontal="center" vertical="center" wrapText="1"/>
    </xf>
    <xf numFmtId="0" fontId="5" fillId="3" borderId="3" xfId="2" applyFont="1" applyFill="1" applyBorder="1" applyAlignment="1">
      <alignment horizontal="left" vertical="center" wrapText="1"/>
    </xf>
    <xf numFmtId="3" fontId="1" fillId="0" borderId="3" xfId="0" applyNumberFormat="1" applyFont="1" applyBorder="1" applyAlignment="1">
      <alignment vertical="center" wrapText="1"/>
    </xf>
    <xf numFmtId="165" fontId="5" fillId="3" borderId="3" xfId="2" applyNumberFormat="1" applyFont="1" applyFill="1" applyBorder="1" applyAlignment="1">
      <alignment horizontal="left" vertical="center" wrapText="1"/>
    </xf>
    <xf numFmtId="3" fontId="1" fillId="3" borderId="3" xfId="0" applyNumberFormat="1" applyFont="1" applyFill="1" applyBorder="1" applyAlignment="1">
      <alignment vertical="center" wrapText="1"/>
    </xf>
    <xf numFmtId="3" fontId="1" fillId="3" borderId="3" xfId="2" applyNumberFormat="1" applyFont="1" applyFill="1" applyBorder="1" applyAlignment="1">
      <alignment vertical="center" wrapText="1"/>
    </xf>
    <xf numFmtId="0" fontId="6" fillId="2" borderId="4" xfId="2" applyFont="1" applyFill="1" applyBorder="1" applyAlignment="1">
      <alignment vertical="center" wrapText="1"/>
    </xf>
    <xf numFmtId="3" fontId="3" fillId="2" borderId="3" xfId="2" applyNumberFormat="1" applyFont="1" applyFill="1" applyBorder="1" applyAlignment="1">
      <alignment vertical="center" wrapText="1"/>
    </xf>
    <xf numFmtId="3" fontId="1" fillId="0" borderId="3" xfId="2" applyNumberFormat="1" applyFont="1" applyBorder="1" applyAlignment="1">
      <alignment vertical="center" wrapText="1"/>
    </xf>
    <xf numFmtId="0" fontId="5" fillId="3" borderId="4" xfId="2" applyFont="1" applyFill="1"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3" fontId="1" fillId="0" borderId="3" xfId="3" applyNumberFormat="1" applyFont="1" applyFill="1" applyBorder="1" applyAlignment="1">
      <alignment horizontal="right" vertical="center" wrapText="1"/>
    </xf>
    <xf numFmtId="0" fontId="0" fillId="0" borderId="0" xfId="0" applyFill="1"/>
    <xf numFmtId="165" fontId="0" fillId="0" borderId="3" xfId="2" applyNumberFormat="1" applyFont="1" applyFill="1" applyBorder="1" applyAlignment="1">
      <alignment horizontal="left" vertical="center" wrapText="1"/>
    </xf>
    <xf numFmtId="165" fontId="0" fillId="0" borderId="5" xfId="2" applyNumberFormat="1" applyFont="1" applyBorder="1" applyAlignment="1">
      <alignment horizontal="left" vertical="center" wrapText="1"/>
    </xf>
    <xf numFmtId="165" fontId="0" fillId="0" borderId="3" xfId="2" applyNumberFormat="1" applyFont="1" applyBorder="1" applyAlignment="1">
      <alignment horizontal="left" vertical="center" wrapText="1"/>
    </xf>
    <xf numFmtId="3" fontId="1" fillId="0" borderId="3" xfId="2" applyNumberFormat="1" applyFont="1" applyFill="1" applyBorder="1" applyAlignment="1">
      <alignment vertical="center" wrapText="1"/>
    </xf>
    <xf numFmtId="0" fontId="5" fillId="3" borderId="5" xfId="2" applyFont="1" applyFill="1" applyBorder="1" applyAlignment="1">
      <alignment horizontal="left" vertical="center" wrapText="1"/>
    </xf>
    <xf numFmtId="0" fontId="6" fillId="2" borderId="5" xfId="2" applyFont="1" applyFill="1" applyBorder="1" applyAlignment="1">
      <alignment horizontal="left" vertical="center" wrapText="1"/>
    </xf>
    <xf numFmtId="3" fontId="0" fillId="0" borderId="0" xfId="0" applyNumberFormat="1"/>
    <xf numFmtId="3" fontId="0" fillId="0" borderId="3" xfId="3" applyNumberFormat="1" applyFont="1" applyFill="1" applyBorder="1" applyAlignment="1">
      <alignment horizontal="left" vertical="center" wrapText="1"/>
    </xf>
    <xf numFmtId="0" fontId="5" fillId="3" borderId="5" xfId="2" applyFont="1" applyFill="1" applyBorder="1" applyAlignment="1">
      <alignment vertical="center" wrapText="1"/>
    </xf>
    <xf numFmtId="3" fontId="3" fillId="0" borderId="0" xfId="0" applyNumberFormat="1" applyFont="1"/>
    <xf numFmtId="3" fontId="2" fillId="4" borderId="0" xfId="0" applyNumberFormat="1" applyFont="1" applyFill="1"/>
    <xf numFmtId="0" fontId="1" fillId="3" borderId="0" xfId="2" applyFont="1" applyFill="1" applyAlignment="1">
      <alignment wrapText="1"/>
    </xf>
    <xf numFmtId="3" fontId="1" fillId="3" borderId="0" xfId="2" applyNumberFormat="1" applyFont="1" applyFill="1" applyAlignment="1">
      <alignment horizontal="center"/>
    </xf>
    <xf numFmtId="0" fontId="1" fillId="0" borderId="0" xfId="2" applyFont="1" applyAlignment="1">
      <alignment horizontal="center" vertical="center" wrapText="1"/>
    </xf>
    <xf numFmtId="0" fontId="1" fillId="0" borderId="0" xfId="2" applyFont="1" applyFill="1"/>
    <xf numFmtId="0" fontId="1" fillId="3" borderId="0" xfId="2" applyFont="1" applyFill="1"/>
    <xf numFmtId="3" fontId="7" fillId="0" borderId="0" xfId="0" applyNumberFormat="1" applyFont="1"/>
    <xf numFmtId="0" fontId="5" fillId="0" borderId="5" xfId="2" applyFont="1" applyFill="1" applyBorder="1" applyAlignment="1">
      <alignment vertical="center" wrapText="1"/>
    </xf>
    <xf numFmtId="0" fontId="5" fillId="0" borderId="3" xfId="2" applyFont="1" applyFill="1" applyBorder="1" applyAlignment="1">
      <alignment vertical="center" wrapText="1"/>
    </xf>
    <xf numFmtId="3" fontId="1" fillId="0" borderId="0" xfId="2" applyNumberFormat="1" applyFont="1" applyAlignment="1">
      <alignment horizontal="center" vertical="center" wrapText="1"/>
    </xf>
    <xf numFmtId="0" fontId="2" fillId="4" borderId="0" xfId="0" applyFont="1" applyFill="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3" borderId="0" xfId="2" applyFont="1" applyFill="1" applyAlignment="1">
      <alignment horizontal="left" vertical="center" wrapText="1"/>
    </xf>
  </cellXfs>
  <cellStyles count="4">
    <cellStyle name="Moneda 14" xfId="3" xr:uid="{00000000-0005-0000-0000-000000000000}"/>
    <cellStyle name="Moneda 2 2" xfId="1" xr:uid="{00000000-0005-0000-0000-000001000000}"/>
    <cellStyle name="Normal" xfId="0" builtinId="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76201</xdr:rowOff>
    </xdr:from>
    <xdr:to>
      <xdr:col>0</xdr:col>
      <xdr:colOff>2400301</xdr:colOff>
      <xdr:row>0</xdr:row>
      <xdr:rowOff>666750</xdr:rowOff>
    </xdr:to>
    <xdr:pic>
      <xdr:nvPicPr>
        <xdr:cNvPr id="2" name="image2.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a:xfrm>
          <a:off x="85725" y="76201"/>
          <a:ext cx="2314576" cy="590549"/>
        </a:xfrm>
        <a:prstGeom prst="rect">
          <a:avLst/>
        </a:prstGeom>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tabSelected="1" workbookViewId="0">
      <selection activeCell="C2" sqref="C2"/>
    </sheetView>
  </sheetViews>
  <sheetFormatPr baseColWidth="10" defaultColWidth="11.42578125" defaultRowHeight="15" x14ac:dyDescent="0.25"/>
  <cols>
    <col min="1" max="1" width="95.7109375" style="26" customWidth="1"/>
    <col min="2" max="2" width="28.140625" style="27" customWidth="1"/>
    <col min="3" max="3" width="40.28515625" style="28" customWidth="1"/>
    <col min="4" max="4" width="10.7109375" style="29" customWidth="1"/>
    <col min="5" max="5" width="14.140625" style="29" bestFit="1" customWidth="1"/>
    <col min="6" max="6" width="24" style="29" customWidth="1"/>
    <col min="7" max="7" width="18.42578125" style="29" customWidth="1"/>
    <col min="8" max="9" width="26.7109375" style="29" customWidth="1"/>
    <col min="10" max="10" width="22" style="29" customWidth="1"/>
    <col min="11" max="11" width="26.140625" style="29" customWidth="1"/>
    <col min="12" max="12" width="22.85546875" style="29" customWidth="1"/>
    <col min="13" max="15" width="11.42578125" style="29"/>
    <col min="16" max="170" width="11.42578125" style="30"/>
    <col min="171" max="171" width="26.42578125" style="30" customWidth="1"/>
    <col min="172" max="172" width="18.7109375" style="30" customWidth="1"/>
    <col min="173" max="173" width="23.5703125" style="30" customWidth="1"/>
    <col min="174" max="174" width="37.5703125" style="30" customWidth="1"/>
    <col min="175" max="175" width="26.7109375" style="30" customWidth="1"/>
    <col min="176" max="176" width="32.42578125" style="30" customWidth="1"/>
    <col min="177" max="177" width="9.42578125" style="30" customWidth="1"/>
    <col min="178" max="178" width="41.42578125" style="30" customWidth="1"/>
    <col min="179" max="179" width="30.7109375" style="30" customWidth="1"/>
    <col min="180" max="180" width="7.5703125" style="30" customWidth="1"/>
    <col min="181" max="181" width="33.85546875" style="30" customWidth="1"/>
    <col min="182" max="182" width="22.42578125" style="30" customWidth="1"/>
    <col min="183" max="184" width="30.140625" style="30" customWidth="1"/>
    <col min="185" max="185" width="0" style="30" hidden="1" customWidth="1"/>
    <col min="186" max="186" width="19.5703125" style="30" bestFit="1" customWidth="1"/>
    <col min="187" max="426" width="11.42578125" style="30"/>
    <col min="427" max="427" width="26.42578125" style="30" customWidth="1"/>
    <col min="428" max="428" width="18.7109375" style="30" customWidth="1"/>
    <col min="429" max="429" width="23.5703125" style="30" customWidth="1"/>
    <col min="430" max="430" width="37.5703125" style="30" customWidth="1"/>
    <col min="431" max="431" width="26.7109375" style="30" customWidth="1"/>
    <col min="432" max="432" width="32.42578125" style="30" customWidth="1"/>
    <col min="433" max="433" width="9.42578125" style="30" customWidth="1"/>
    <col min="434" max="434" width="41.42578125" style="30" customWidth="1"/>
    <col min="435" max="435" width="30.7109375" style="30" customWidth="1"/>
    <col min="436" max="436" width="7.5703125" style="30" customWidth="1"/>
    <col min="437" max="437" width="33.85546875" style="30" customWidth="1"/>
    <col min="438" max="438" width="22.42578125" style="30" customWidth="1"/>
    <col min="439" max="440" width="30.140625" style="30" customWidth="1"/>
    <col min="441" max="441" width="0" style="30" hidden="1" customWidth="1"/>
    <col min="442" max="442" width="19.5703125" style="30" bestFit="1" customWidth="1"/>
    <col min="443" max="682" width="11.42578125" style="30"/>
    <col min="683" max="683" width="26.42578125" style="30" customWidth="1"/>
    <col min="684" max="684" width="18.7109375" style="30" customWidth="1"/>
    <col min="685" max="685" width="23.5703125" style="30" customWidth="1"/>
    <col min="686" max="686" width="37.5703125" style="30" customWidth="1"/>
    <col min="687" max="687" width="26.7109375" style="30" customWidth="1"/>
    <col min="688" max="688" width="32.42578125" style="30" customWidth="1"/>
    <col min="689" max="689" width="9.42578125" style="30" customWidth="1"/>
    <col min="690" max="690" width="41.42578125" style="30" customWidth="1"/>
    <col min="691" max="691" width="30.7109375" style="30" customWidth="1"/>
    <col min="692" max="692" width="7.5703125" style="30" customWidth="1"/>
    <col min="693" max="693" width="33.85546875" style="30" customWidth="1"/>
    <col min="694" max="694" width="22.42578125" style="30" customWidth="1"/>
    <col min="695" max="696" width="30.140625" style="30" customWidth="1"/>
    <col min="697" max="697" width="0" style="30" hidden="1" customWidth="1"/>
    <col min="698" max="698" width="19.5703125" style="30" bestFit="1" customWidth="1"/>
    <col min="699" max="938" width="11.42578125" style="30"/>
    <col min="939" max="939" width="26.42578125" style="30" customWidth="1"/>
    <col min="940" max="940" width="18.7109375" style="30" customWidth="1"/>
    <col min="941" max="941" width="23.5703125" style="30" customWidth="1"/>
    <col min="942" max="942" width="37.5703125" style="30" customWidth="1"/>
    <col min="943" max="943" width="26.7109375" style="30" customWidth="1"/>
    <col min="944" max="944" width="32.42578125" style="30" customWidth="1"/>
    <col min="945" max="945" width="9.42578125" style="30" customWidth="1"/>
    <col min="946" max="946" width="41.42578125" style="30" customWidth="1"/>
    <col min="947" max="947" width="30.7109375" style="30" customWidth="1"/>
    <col min="948" max="948" width="7.5703125" style="30" customWidth="1"/>
    <col min="949" max="949" width="33.85546875" style="30" customWidth="1"/>
    <col min="950" max="950" width="22.42578125" style="30" customWidth="1"/>
    <col min="951" max="952" width="30.140625" style="30" customWidth="1"/>
    <col min="953" max="953" width="0" style="30" hidden="1" customWidth="1"/>
    <col min="954" max="954" width="19.5703125" style="30" bestFit="1" customWidth="1"/>
    <col min="955" max="1194" width="11.42578125" style="30"/>
    <col min="1195" max="1195" width="26.42578125" style="30" customWidth="1"/>
    <col min="1196" max="1196" width="18.7109375" style="30" customWidth="1"/>
    <col min="1197" max="1197" width="23.5703125" style="30" customWidth="1"/>
    <col min="1198" max="1198" width="37.5703125" style="30" customWidth="1"/>
    <col min="1199" max="1199" width="26.7109375" style="30" customWidth="1"/>
    <col min="1200" max="1200" width="32.42578125" style="30" customWidth="1"/>
    <col min="1201" max="1201" width="9.42578125" style="30" customWidth="1"/>
    <col min="1202" max="1202" width="41.42578125" style="30" customWidth="1"/>
    <col min="1203" max="1203" width="30.7109375" style="30" customWidth="1"/>
    <col min="1204" max="1204" width="7.5703125" style="30" customWidth="1"/>
    <col min="1205" max="1205" width="33.85546875" style="30" customWidth="1"/>
    <col min="1206" max="1206" width="22.42578125" style="30" customWidth="1"/>
    <col min="1207" max="1208" width="30.140625" style="30" customWidth="1"/>
    <col min="1209" max="1209" width="0" style="30" hidden="1" customWidth="1"/>
    <col min="1210" max="1210" width="19.5703125" style="30" bestFit="1" customWidth="1"/>
    <col min="1211" max="1450" width="11.42578125" style="30"/>
    <col min="1451" max="1451" width="26.42578125" style="30" customWidth="1"/>
    <col min="1452" max="1452" width="18.7109375" style="30" customWidth="1"/>
    <col min="1453" max="1453" width="23.5703125" style="30" customWidth="1"/>
    <col min="1454" max="1454" width="37.5703125" style="30" customWidth="1"/>
    <col min="1455" max="1455" width="26.7109375" style="30" customWidth="1"/>
    <col min="1456" max="1456" width="32.42578125" style="30" customWidth="1"/>
    <col min="1457" max="1457" width="9.42578125" style="30" customWidth="1"/>
    <col min="1458" max="1458" width="41.42578125" style="30" customWidth="1"/>
    <col min="1459" max="1459" width="30.7109375" style="30" customWidth="1"/>
    <col min="1460" max="1460" width="7.5703125" style="30" customWidth="1"/>
    <col min="1461" max="1461" width="33.85546875" style="30" customWidth="1"/>
    <col min="1462" max="1462" width="22.42578125" style="30" customWidth="1"/>
    <col min="1463" max="1464" width="30.140625" style="30" customWidth="1"/>
    <col min="1465" max="1465" width="0" style="30" hidden="1" customWidth="1"/>
    <col min="1466" max="1466" width="19.5703125" style="30" bestFit="1" customWidth="1"/>
    <col min="1467" max="1706" width="11.42578125" style="30"/>
    <col min="1707" max="1707" width="26.42578125" style="30" customWidth="1"/>
    <col min="1708" max="1708" width="18.7109375" style="30" customWidth="1"/>
    <col min="1709" max="1709" width="23.5703125" style="30" customWidth="1"/>
    <col min="1710" max="1710" width="37.5703125" style="30" customWidth="1"/>
    <col min="1711" max="1711" width="26.7109375" style="30" customWidth="1"/>
    <col min="1712" max="1712" width="32.42578125" style="30" customWidth="1"/>
    <col min="1713" max="1713" width="9.42578125" style="30" customWidth="1"/>
    <col min="1714" max="1714" width="41.42578125" style="30" customWidth="1"/>
    <col min="1715" max="1715" width="30.7109375" style="30" customWidth="1"/>
    <col min="1716" max="1716" width="7.5703125" style="30" customWidth="1"/>
    <col min="1717" max="1717" width="33.85546875" style="30" customWidth="1"/>
    <col min="1718" max="1718" width="22.42578125" style="30" customWidth="1"/>
    <col min="1719" max="1720" width="30.140625" style="30" customWidth="1"/>
    <col min="1721" max="1721" width="0" style="30" hidden="1" customWidth="1"/>
    <col min="1722" max="1722" width="19.5703125" style="30" bestFit="1" customWidth="1"/>
    <col min="1723" max="1962" width="11.42578125" style="30"/>
    <col min="1963" max="1963" width="26.42578125" style="30" customWidth="1"/>
    <col min="1964" max="1964" width="18.7109375" style="30" customWidth="1"/>
    <col min="1965" max="1965" width="23.5703125" style="30" customWidth="1"/>
    <col min="1966" max="1966" width="37.5703125" style="30" customWidth="1"/>
    <col min="1967" max="1967" width="26.7109375" style="30" customWidth="1"/>
    <col min="1968" max="1968" width="32.42578125" style="30" customWidth="1"/>
    <col min="1969" max="1969" width="9.42578125" style="30" customWidth="1"/>
    <col min="1970" max="1970" width="41.42578125" style="30" customWidth="1"/>
    <col min="1971" max="1971" width="30.7109375" style="30" customWidth="1"/>
    <col min="1972" max="1972" width="7.5703125" style="30" customWidth="1"/>
    <col min="1973" max="1973" width="33.85546875" style="30" customWidth="1"/>
    <col min="1974" max="1974" width="22.42578125" style="30" customWidth="1"/>
    <col min="1975" max="1976" width="30.140625" style="30" customWidth="1"/>
    <col min="1977" max="1977" width="0" style="30" hidden="1" customWidth="1"/>
    <col min="1978" max="1978" width="19.5703125" style="30" bestFit="1" customWidth="1"/>
    <col min="1979" max="2218" width="11.42578125" style="30"/>
    <col min="2219" max="2219" width="26.42578125" style="30" customWidth="1"/>
    <col min="2220" max="2220" width="18.7109375" style="30" customWidth="1"/>
    <col min="2221" max="2221" width="23.5703125" style="30" customWidth="1"/>
    <col min="2222" max="2222" width="37.5703125" style="30" customWidth="1"/>
    <col min="2223" max="2223" width="26.7109375" style="30" customWidth="1"/>
    <col min="2224" max="2224" width="32.42578125" style="30" customWidth="1"/>
    <col min="2225" max="2225" width="9.42578125" style="30" customWidth="1"/>
    <col min="2226" max="2226" width="41.42578125" style="30" customWidth="1"/>
    <col min="2227" max="2227" width="30.7109375" style="30" customWidth="1"/>
    <col min="2228" max="2228" width="7.5703125" style="30" customWidth="1"/>
    <col min="2229" max="2229" width="33.85546875" style="30" customWidth="1"/>
    <col min="2230" max="2230" width="22.42578125" style="30" customWidth="1"/>
    <col min="2231" max="2232" width="30.140625" style="30" customWidth="1"/>
    <col min="2233" max="2233" width="0" style="30" hidden="1" customWidth="1"/>
    <col min="2234" max="2234" width="19.5703125" style="30" bestFit="1" customWidth="1"/>
    <col min="2235" max="2474" width="11.42578125" style="30"/>
    <col min="2475" max="2475" width="26.42578125" style="30" customWidth="1"/>
    <col min="2476" max="2476" width="18.7109375" style="30" customWidth="1"/>
    <col min="2477" max="2477" width="23.5703125" style="30" customWidth="1"/>
    <col min="2478" max="2478" width="37.5703125" style="30" customWidth="1"/>
    <col min="2479" max="2479" width="26.7109375" style="30" customWidth="1"/>
    <col min="2480" max="2480" width="32.42578125" style="30" customWidth="1"/>
    <col min="2481" max="2481" width="9.42578125" style="30" customWidth="1"/>
    <col min="2482" max="2482" width="41.42578125" style="30" customWidth="1"/>
    <col min="2483" max="2483" width="30.7109375" style="30" customWidth="1"/>
    <col min="2484" max="2484" width="7.5703125" style="30" customWidth="1"/>
    <col min="2485" max="2485" width="33.85546875" style="30" customWidth="1"/>
    <col min="2486" max="2486" width="22.42578125" style="30" customWidth="1"/>
    <col min="2487" max="2488" width="30.140625" style="30" customWidth="1"/>
    <col min="2489" max="2489" width="0" style="30" hidden="1" customWidth="1"/>
    <col min="2490" max="2490" width="19.5703125" style="30" bestFit="1" customWidth="1"/>
    <col min="2491" max="2730" width="11.42578125" style="30"/>
    <col min="2731" max="2731" width="26.42578125" style="30" customWidth="1"/>
    <col min="2732" max="2732" width="18.7109375" style="30" customWidth="1"/>
    <col min="2733" max="2733" width="23.5703125" style="30" customWidth="1"/>
    <col min="2734" max="2734" width="37.5703125" style="30" customWidth="1"/>
    <col min="2735" max="2735" width="26.7109375" style="30" customWidth="1"/>
    <col min="2736" max="2736" width="32.42578125" style="30" customWidth="1"/>
    <col min="2737" max="2737" width="9.42578125" style="30" customWidth="1"/>
    <col min="2738" max="2738" width="41.42578125" style="30" customWidth="1"/>
    <col min="2739" max="2739" width="30.7109375" style="30" customWidth="1"/>
    <col min="2740" max="2740" width="7.5703125" style="30" customWidth="1"/>
    <col min="2741" max="2741" width="33.85546875" style="30" customWidth="1"/>
    <col min="2742" max="2742" width="22.42578125" style="30" customWidth="1"/>
    <col min="2743" max="2744" width="30.140625" style="30" customWidth="1"/>
    <col min="2745" max="2745" width="0" style="30" hidden="1" customWidth="1"/>
    <col min="2746" max="2746" width="19.5703125" style="30" bestFit="1" customWidth="1"/>
    <col min="2747" max="2986" width="11.42578125" style="30"/>
    <col min="2987" max="2987" width="26.42578125" style="30" customWidth="1"/>
    <col min="2988" max="2988" width="18.7109375" style="30" customWidth="1"/>
    <col min="2989" max="2989" width="23.5703125" style="30" customWidth="1"/>
    <col min="2990" max="2990" width="37.5703125" style="30" customWidth="1"/>
    <col min="2991" max="2991" width="26.7109375" style="30" customWidth="1"/>
    <col min="2992" max="2992" width="32.42578125" style="30" customWidth="1"/>
    <col min="2993" max="2993" width="9.42578125" style="30" customWidth="1"/>
    <col min="2994" max="2994" width="41.42578125" style="30" customWidth="1"/>
    <col min="2995" max="2995" width="30.7109375" style="30" customWidth="1"/>
    <col min="2996" max="2996" width="7.5703125" style="30" customWidth="1"/>
    <col min="2997" max="2997" width="33.85546875" style="30" customWidth="1"/>
    <col min="2998" max="2998" width="22.42578125" style="30" customWidth="1"/>
    <col min="2999" max="3000" width="30.140625" style="30" customWidth="1"/>
    <col min="3001" max="3001" width="0" style="30" hidden="1" customWidth="1"/>
    <col min="3002" max="3002" width="19.5703125" style="30" bestFit="1" customWidth="1"/>
    <col min="3003" max="3242" width="11.42578125" style="30"/>
    <col min="3243" max="3243" width="26.42578125" style="30" customWidth="1"/>
    <col min="3244" max="3244" width="18.7109375" style="30" customWidth="1"/>
    <col min="3245" max="3245" width="23.5703125" style="30" customWidth="1"/>
    <col min="3246" max="3246" width="37.5703125" style="30" customWidth="1"/>
    <col min="3247" max="3247" width="26.7109375" style="30" customWidth="1"/>
    <col min="3248" max="3248" width="32.42578125" style="30" customWidth="1"/>
    <col min="3249" max="3249" width="9.42578125" style="30" customWidth="1"/>
    <col min="3250" max="3250" width="41.42578125" style="30" customWidth="1"/>
    <col min="3251" max="3251" width="30.7109375" style="30" customWidth="1"/>
    <col min="3252" max="3252" width="7.5703125" style="30" customWidth="1"/>
    <col min="3253" max="3253" width="33.85546875" style="30" customWidth="1"/>
    <col min="3254" max="3254" width="22.42578125" style="30" customWidth="1"/>
    <col min="3255" max="3256" width="30.140625" style="30" customWidth="1"/>
    <col min="3257" max="3257" width="0" style="30" hidden="1" customWidth="1"/>
    <col min="3258" max="3258" width="19.5703125" style="30" bestFit="1" customWidth="1"/>
    <col min="3259" max="3498" width="11.42578125" style="30"/>
    <col min="3499" max="3499" width="26.42578125" style="30" customWidth="1"/>
    <col min="3500" max="3500" width="18.7109375" style="30" customWidth="1"/>
    <col min="3501" max="3501" width="23.5703125" style="30" customWidth="1"/>
    <col min="3502" max="3502" width="37.5703125" style="30" customWidth="1"/>
    <col min="3503" max="3503" width="26.7109375" style="30" customWidth="1"/>
    <col min="3504" max="3504" width="32.42578125" style="30" customWidth="1"/>
    <col min="3505" max="3505" width="9.42578125" style="30" customWidth="1"/>
    <col min="3506" max="3506" width="41.42578125" style="30" customWidth="1"/>
    <col min="3507" max="3507" width="30.7109375" style="30" customWidth="1"/>
    <col min="3508" max="3508" width="7.5703125" style="30" customWidth="1"/>
    <col min="3509" max="3509" width="33.85546875" style="30" customWidth="1"/>
    <col min="3510" max="3510" width="22.42578125" style="30" customWidth="1"/>
    <col min="3511" max="3512" width="30.140625" style="30" customWidth="1"/>
    <col min="3513" max="3513" width="0" style="30" hidden="1" customWidth="1"/>
    <col min="3514" max="3514" width="19.5703125" style="30" bestFit="1" customWidth="1"/>
    <col min="3515" max="3754" width="11.42578125" style="30"/>
    <col min="3755" max="3755" width="26.42578125" style="30" customWidth="1"/>
    <col min="3756" max="3756" width="18.7109375" style="30" customWidth="1"/>
    <col min="3757" max="3757" width="23.5703125" style="30" customWidth="1"/>
    <col min="3758" max="3758" width="37.5703125" style="30" customWidth="1"/>
    <col min="3759" max="3759" width="26.7109375" style="30" customWidth="1"/>
    <col min="3760" max="3760" width="32.42578125" style="30" customWidth="1"/>
    <col min="3761" max="3761" width="9.42578125" style="30" customWidth="1"/>
    <col min="3762" max="3762" width="41.42578125" style="30" customWidth="1"/>
    <col min="3763" max="3763" width="30.7109375" style="30" customWidth="1"/>
    <col min="3764" max="3764" width="7.5703125" style="30" customWidth="1"/>
    <col min="3765" max="3765" width="33.85546875" style="30" customWidth="1"/>
    <col min="3766" max="3766" width="22.42578125" style="30" customWidth="1"/>
    <col min="3767" max="3768" width="30.140625" style="30" customWidth="1"/>
    <col min="3769" max="3769" width="0" style="30" hidden="1" customWidth="1"/>
    <col min="3770" max="3770" width="19.5703125" style="30" bestFit="1" customWidth="1"/>
    <col min="3771" max="4010" width="11.42578125" style="30"/>
    <col min="4011" max="4011" width="26.42578125" style="30" customWidth="1"/>
    <col min="4012" max="4012" width="18.7109375" style="30" customWidth="1"/>
    <col min="4013" max="4013" width="23.5703125" style="30" customWidth="1"/>
    <col min="4014" max="4014" width="37.5703125" style="30" customWidth="1"/>
    <col min="4015" max="4015" width="26.7109375" style="30" customWidth="1"/>
    <col min="4016" max="4016" width="32.42578125" style="30" customWidth="1"/>
    <col min="4017" max="4017" width="9.42578125" style="30" customWidth="1"/>
    <col min="4018" max="4018" width="41.42578125" style="30" customWidth="1"/>
    <col min="4019" max="4019" width="30.7109375" style="30" customWidth="1"/>
    <col min="4020" max="4020" width="7.5703125" style="30" customWidth="1"/>
    <col min="4021" max="4021" width="33.85546875" style="30" customWidth="1"/>
    <col min="4022" max="4022" width="22.42578125" style="30" customWidth="1"/>
    <col min="4023" max="4024" width="30.140625" style="30" customWidth="1"/>
    <col min="4025" max="4025" width="0" style="30" hidden="1" customWidth="1"/>
    <col min="4026" max="4026" width="19.5703125" style="30" bestFit="1" customWidth="1"/>
    <col min="4027" max="4266" width="11.42578125" style="30"/>
    <col min="4267" max="4267" width="26.42578125" style="30" customWidth="1"/>
    <col min="4268" max="4268" width="18.7109375" style="30" customWidth="1"/>
    <col min="4269" max="4269" width="23.5703125" style="30" customWidth="1"/>
    <col min="4270" max="4270" width="37.5703125" style="30" customWidth="1"/>
    <col min="4271" max="4271" width="26.7109375" style="30" customWidth="1"/>
    <col min="4272" max="4272" width="32.42578125" style="30" customWidth="1"/>
    <col min="4273" max="4273" width="9.42578125" style="30" customWidth="1"/>
    <col min="4274" max="4274" width="41.42578125" style="30" customWidth="1"/>
    <col min="4275" max="4275" width="30.7109375" style="30" customWidth="1"/>
    <col min="4276" max="4276" width="7.5703125" style="30" customWidth="1"/>
    <col min="4277" max="4277" width="33.85546875" style="30" customWidth="1"/>
    <col min="4278" max="4278" width="22.42578125" style="30" customWidth="1"/>
    <col min="4279" max="4280" width="30.140625" style="30" customWidth="1"/>
    <col min="4281" max="4281" width="0" style="30" hidden="1" customWidth="1"/>
    <col min="4282" max="4282" width="19.5703125" style="30" bestFit="1" customWidth="1"/>
    <col min="4283" max="4522" width="11.42578125" style="30"/>
    <col min="4523" max="4523" width="26.42578125" style="30" customWidth="1"/>
    <col min="4524" max="4524" width="18.7109375" style="30" customWidth="1"/>
    <col min="4525" max="4525" width="23.5703125" style="30" customWidth="1"/>
    <col min="4526" max="4526" width="37.5703125" style="30" customWidth="1"/>
    <col min="4527" max="4527" width="26.7109375" style="30" customWidth="1"/>
    <col min="4528" max="4528" width="32.42578125" style="30" customWidth="1"/>
    <col min="4529" max="4529" width="9.42578125" style="30" customWidth="1"/>
    <col min="4530" max="4530" width="41.42578125" style="30" customWidth="1"/>
    <col min="4531" max="4531" width="30.7109375" style="30" customWidth="1"/>
    <col min="4532" max="4532" width="7.5703125" style="30" customWidth="1"/>
    <col min="4533" max="4533" width="33.85546875" style="30" customWidth="1"/>
    <col min="4534" max="4534" width="22.42578125" style="30" customWidth="1"/>
    <col min="4535" max="4536" width="30.140625" style="30" customWidth="1"/>
    <col min="4537" max="4537" width="0" style="30" hidden="1" customWidth="1"/>
    <col min="4538" max="4538" width="19.5703125" style="30" bestFit="1" customWidth="1"/>
    <col min="4539" max="4778" width="11.42578125" style="30"/>
    <col min="4779" max="4779" width="26.42578125" style="30" customWidth="1"/>
    <col min="4780" max="4780" width="18.7109375" style="30" customWidth="1"/>
    <col min="4781" max="4781" width="23.5703125" style="30" customWidth="1"/>
    <col min="4782" max="4782" width="37.5703125" style="30" customWidth="1"/>
    <col min="4783" max="4783" width="26.7109375" style="30" customWidth="1"/>
    <col min="4784" max="4784" width="32.42578125" style="30" customWidth="1"/>
    <col min="4785" max="4785" width="9.42578125" style="30" customWidth="1"/>
    <col min="4786" max="4786" width="41.42578125" style="30" customWidth="1"/>
    <col min="4787" max="4787" width="30.7109375" style="30" customWidth="1"/>
    <col min="4788" max="4788" width="7.5703125" style="30" customWidth="1"/>
    <col min="4789" max="4789" width="33.85546875" style="30" customWidth="1"/>
    <col min="4790" max="4790" width="22.42578125" style="30" customWidth="1"/>
    <col min="4791" max="4792" width="30.140625" style="30" customWidth="1"/>
    <col min="4793" max="4793" width="0" style="30" hidden="1" customWidth="1"/>
    <col min="4794" max="4794" width="19.5703125" style="30" bestFit="1" customWidth="1"/>
    <col min="4795" max="5034" width="11.42578125" style="30"/>
    <col min="5035" max="5035" width="26.42578125" style="30" customWidth="1"/>
    <col min="5036" max="5036" width="18.7109375" style="30" customWidth="1"/>
    <col min="5037" max="5037" width="23.5703125" style="30" customWidth="1"/>
    <col min="5038" max="5038" width="37.5703125" style="30" customWidth="1"/>
    <col min="5039" max="5039" width="26.7109375" style="30" customWidth="1"/>
    <col min="5040" max="5040" width="32.42578125" style="30" customWidth="1"/>
    <col min="5041" max="5041" width="9.42578125" style="30" customWidth="1"/>
    <col min="5042" max="5042" width="41.42578125" style="30" customWidth="1"/>
    <col min="5043" max="5043" width="30.7109375" style="30" customWidth="1"/>
    <col min="5044" max="5044" width="7.5703125" style="30" customWidth="1"/>
    <col min="5045" max="5045" width="33.85546875" style="30" customWidth="1"/>
    <col min="5046" max="5046" width="22.42578125" style="30" customWidth="1"/>
    <col min="5047" max="5048" width="30.140625" style="30" customWidth="1"/>
    <col min="5049" max="5049" width="0" style="30" hidden="1" customWidth="1"/>
    <col min="5050" max="5050" width="19.5703125" style="30" bestFit="1" customWidth="1"/>
    <col min="5051" max="5290" width="11.42578125" style="30"/>
    <col min="5291" max="5291" width="26.42578125" style="30" customWidth="1"/>
    <col min="5292" max="5292" width="18.7109375" style="30" customWidth="1"/>
    <col min="5293" max="5293" width="23.5703125" style="30" customWidth="1"/>
    <col min="5294" max="5294" width="37.5703125" style="30" customWidth="1"/>
    <col min="5295" max="5295" width="26.7109375" style="30" customWidth="1"/>
    <col min="5296" max="5296" width="32.42578125" style="30" customWidth="1"/>
    <col min="5297" max="5297" width="9.42578125" style="30" customWidth="1"/>
    <col min="5298" max="5298" width="41.42578125" style="30" customWidth="1"/>
    <col min="5299" max="5299" width="30.7109375" style="30" customWidth="1"/>
    <col min="5300" max="5300" width="7.5703125" style="30" customWidth="1"/>
    <col min="5301" max="5301" width="33.85546875" style="30" customWidth="1"/>
    <col min="5302" max="5302" width="22.42578125" style="30" customWidth="1"/>
    <col min="5303" max="5304" width="30.140625" style="30" customWidth="1"/>
    <col min="5305" max="5305" width="0" style="30" hidden="1" customWidth="1"/>
    <col min="5306" max="5306" width="19.5703125" style="30" bestFit="1" customWidth="1"/>
    <col min="5307" max="5546" width="11.42578125" style="30"/>
    <col min="5547" max="5547" width="26.42578125" style="30" customWidth="1"/>
    <col min="5548" max="5548" width="18.7109375" style="30" customWidth="1"/>
    <col min="5549" max="5549" width="23.5703125" style="30" customWidth="1"/>
    <col min="5550" max="5550" width="37.5703125" style="30" customWidth="1"/>
    <col min="5551" max="5551" width="26.7109375" style="30" customWidth="1"/>
    <col min="5552" max="5552" width="32.42578125" style="30" customWidth="1"/>
    <col min="5553" max="5553" width="9.42578125" style="30" customWidth="1"/>
    <col min="5554" max="5554" width="41.42578125" style="30" customWidth="1"/>
    <col min="5555" max="5555" width="30.7109375" style="30" customWidth="1"/>
    <col min="5556" max="5556" width="7.5703125" style="30" customWidth="1"/>
    <col min="5557" max="5557" width="33.85546875" style="30" customWidth="1"/>
    <col min="5558" max="5558" width="22.42578125" style="30" customWidth="1"/>
    <col min="5559" max="5560" width="30.140625" style="30" customWidth="1"/>
    <col min="5561" max="5561" width="0" style="30" hidden="1" customWidth="1"/>
    <col min="5562" max="5562" width="19.5703125" style="30" bestFit="1" customWidth="1"/>
    <col min="5563" max="5802" width="11.42578125" style="30"/>
    <col min="5803" max="5803" width="26.42578125" style="30" customWidth="1"/>
    <col min="5804" max="5804" width="18.7109375" style="30" customWidth="1"/>
    <col min="5805" max="5805" width="23.5703125" style="30" customWidth="1"/>
    <col min="5806" max="5806" width="37.5703125" style="30" customWidth="1"/>
    <col min="5807" max="5807" width="26.7109375" style="30" customWidth="1"/>
    <col min="5808" max="5808" width="32.42578125" style="30" customWidth="1"/>
    <col min="5809" max="5809" width="9.42578125" style="30" customWidth="1"/>
    <col min="5810" max="5810" width="41.42578125" style="30" customWidth="1"/>
    <col min="5811" max="5811" width="30.7109375" style="30" customWidth="1"/>
    <col min="5812" max="5812" width="7.5703125" style="30" customWidth="1"/>
    <col min="5813" max="5813" width="33.85546875" style="30" customWidth="1"/>
    <col min="5814" max="5814" width="22.42578125" style="30" customWidth="1"/>
    <col min="5815" max="5816" width="30.140625" style="30" customWidth="1"/>
    <col min="5817" max="5817" width="0" style="30" hidden="1" customWidth="1"/>
    <col min="5818" max="5818" width="19.5703125" style="30" bestFit="1" customWidth="1"/>
    <col min="5819" max="6058" width="11.42578125" style="30"/>
    <col min="6059" max="6059" width="26.42578125" style="30" customWidth="1"/>
    <col min="6060" max="6060" width="18.7109375" style="30" customWidth="1"/>
    <col min="6061" max="6061" width="23.5703125" style="30" customWidth="1"/>
    <col min="6062" max="6062" width="37.5703125" style="30" customWidth="1"/>
    <col min="6063" max="6063" width="26.7109375" style="30" customWidth="1"/>
    <col min="6064" max="6064" width="32.42578125" style="30" customWidth="1"/>
    <col min="6065" max="6065" width="9.42578125" style="30" customWidth="1"/>
    <col min="6066" max="6066" width="41.42578125" style="30" customWidth="1"/>
    <col min="6067" max="6067" width="30.7109375" style="30" customWidth="1"/>
    <col min="6068" max="6068" width="7.5703125" style="30" customWidth="1"/>
    <col min="6069" max="6069" width="33.85546875" style="30" customWidth="1"/>
    <col min="6070" max="6070" width="22.42578125" style="30" customWidth="1"/>
    <col min="6071" max="6072" width="30.140625" style="30" customWidth="1"/>
    <col min="6073" max="6073" width="0" style="30" hidden="1" customWidth="1"/>
    <col min="6074" max="6074" width="19.5703125" style="30" bestFit="1" customWidth="1"/>
    <col min="6075" max="6314" width="11.42578125" style="30"/>
    <col min="6315" max="6315" width="26.42578125" style="30" customWidth="1"/>
    <col min="6316" max="6316" width="18.7109375" style="30" customWidth="1"/>
    <col min="6317" max="6317" width="23.5703125" style="30" customWidth="1"/>
    <col min="6318" max="6318" width="37.5703125" style="30" customWidth="1"/>
    <col min="6319" max="6319" width="26.7109375" style="30" customWidth="1"/>
    <col min="6320" max="6320" width="32.42578125" style="30" customWidth="1"/>
    <col min="6321" max="6321" width="9.42578125" style="30" customWidth="1"/>
    <col min="6322" max="6322" width="41.42578125" style="30" customWidth="1"/>
    <col min="6323" max="6323" width="30.7109375" style="30" customWidth="1"/>
    <col min="6324" max="6324" width="7.5703125" style="30" customWidth="1"/>
    <col min="6325" max="6325" width="33.85546875" style="30" customWidth="1"/>
    <col min="6326" max="6326" width="22.42578125" style="30" customWidth="1"/>
    <col min="6327" max="6328" width="30.140625" style="30" customWidth="1"/>
    <col min="6329" max="6329" width="0" style="30" hidden="1" customWidth="1"/>
    <col min="6330" max="6330" width="19.5703125" style="30" bestFit="1" customWidth="1"/>
    <col min="6331" max="6570" width="11.42578125" style="30"/>
    <col min="6571" max="6571" width="26.42578125" style="30" customWidth="1"/>
    <col min="6572" max="6572" width="18.7109375" style="30" customWidth="1"/>
    <col min="6573" max="6573" width="23.5703125" style="30" customWidth="1"/>
    <col min="6574" max="6574" width="37.5703125" style="30" customWidth="1"/>
    <col min="6575" max="6575" width="26.7109375" style="30" customWidth="1"/>
    <col min="6576" max="6576" width="32.42578125" style="30" customWidth="1"/>
    <col min="6577" max="6577" width="9.42578125" style="30" customWidth="1"/>
    <col min="6578" max="6578" width="41.42578125" style="30" customWidth="1"/>
    <col min="6579" max="6579" width="30.7109375" style="30" customWidth="1"/>
    <col min="6580" max="6580" width="7.5703125" style="30" customWidth="1"/>
    <col min="6581" max="6581" width="33.85546875" style="30" customWidth="1"/>
    <col min="6582" max="6582" width="22.42578125" style="30" customWidth="1"/>
    <col min="6583" max="6584" width="30.140625" style="30" customWidth="1"/>
    <col min="6585" max="6585" width="0" style="30" hidden="1" customWidth="1"/>
    <col min="6586" max="6586" width="19.5703125" style="30" bestFit="1" customWidth="1"/>
    <col min="6587" max="6826" width="11.42578125" style="30"/>
    <col min="6827" max="6827" width="26.42578125" style="30" customWidth="1"/>
    <col min="6828" max="6828" width="18.7109375" style="30" customWidth="1"/>
    <col min="6829" max="6829" width="23.5703125" style="30" customWidth="1"/>
    <col min="6830" max="6830" width="37.5703125" style="30" customWidth="1"/>
    <col min="6831" max="6831" width="26.7109375" style="30" customWidth="1"/>
    <col min="6832" max="6832" width="32.42578125" style="30" customWidth="1"/>
    <col min="6833" max="6833" width="9.42578125" style="30" customWidth="1"/>
    <col min="6834" max="6834" width="41.42578125" style="30" customWidth="1"/>
    <col min="6835" max="6835" width="30.7109375" style="30" customWidth="1"/>
    <col min="6836" max="6836" width="7.5703125" style="30" customWidth="1"/>
    <col min="6837" max="6837" width="33.85546875" style="30" customWidth="1"/>
    <col min="6838" max="6838" width="22.42578125" style="30" customWidth="1"/>
    <col min="6839" max="6840" width="30.140625" style="30" customWidth="1"/>
    <col min="6841" max="6841" width="0" style="30" hidden="1" customWidth="1"/>
    <col min="6842" max="6842" width="19.5703125" style="30" bestFit="1" customWidth="1"/>
    <col min="6843" max="7082" width="11.42578125" style="30"/>
    <col min="7083" max="7083" width="26.42578125" style="30" customWidth="1"/>
    <col min="7084" max="7084" width="18.7109375" style="30" customWidth="1"/>
    <col min="7085" max="7085" width="23.5703125" style="30" customWidth="1"/>
    <col min="7086" max="7086" width="37.5703125" style="30" customWidth="1"/>
    <col min="7087" max="7087" width="26.7109375" style="30" customWidth="1"/>
    <col min="7088" max="7088" width="32.42578125" style="30" customWidth="1"/>
    <col min="7089" max="7089" width="9.42578125" style="30" customWidth="1"/>
    <col min="7090" max="7090" width="41.42578125" style="30" customWidth="1"/>
    <col min="7091" max="7091" width="30.7109375" style="30" customWidth="1"/>
    <col min="7092" max="7092" width="7.5703125" style="30" customWidth="1"/>
    <col min="7093" max="7093" width="33.85546875" style="30" customWidth="1"/>
    <col min="7094" max="7094" width="22.42578125" style="30" customWidth="1"/>
    <col min="7095" max="7096" width="30.140625" style="30" customWidth="1"/>
    <col min="7097" max="7097" width="0" style="30" hidden="1" customWidth="1"/>
    <col min="7098" max="7098" width="19.5703125" style="30" bestFit="1" customWidth="1"/>
    <col min="7099" max="7338" width="11.42578125" style="30"/>
    <col min="7339" max="7339" width="26.42578125" style="30" customWidth="1"/>
    <col min="7340" max="7340" width="18.7109375" style="30" customWidth="1"/>
    <col min="7341" max="7341" width="23.5703125" style="30" customWidth="1"/>
    <col min="7342" max="7342" width="37.5703125" style="30" customWidth="1"/>
    <col min="7343" max="7343" width="26.7109375" style="30" customWidth="1"/>
    <col min="7344" max="7344" width="32.42578125" style="30" customWidth="1"/>
    <col min="7345" max="7345" width="9.42578125" style="30" customWidth="1"/>
    <col min="7346" max="7346" width="41.42578125" style="30" customWidth="1"/>
    <col min="7347" max="7347" width="30.7109375" style="30" customWidth="1"/>
    <col min="7348" max="7348" width="7.5703125" style="30" customWidth="1"/>
    <col min="7349" max="7349" width="33.85546875" style="30" customWidth="1"/>
    <col min="7350" max="7350" width="22.42578125" style="30" customWidth="1"/>
    <col min="7351" max="7352" width="30.140625" style="30" customWidth="1"/>
    <col min="7353" max="7353" width="0" style="30" hidden="1" customWidth="1"/>
    <col min="7354" max="7354" width="19.5703125" style="30" bestFit="1" customWidth="1"/>
    <col min="7355" max="7594" width="11.42578125" style="30"/>
    <col min="7595" max="7595" width="26.42578125" style="30" customWidth="1"/>
    <col min="7596" max="7596" width="18.7109375" style="30" customWidth="1"/>
    <col min="7597" max="7597" width="23.5703125" style="30" customWidth="1"/>
    <col min="7598" max="7598" width="37.5703125" style="30" customWidth="1"/>
    <col min="7599" max="7599" width="26.7109375" style="30" customWidth="1"/>
    <col min="7600" max="7600" width="32.42578125" style="30" customWidth="1"/>
    <col min="7601" max="7601" width="9.42578125" style="30" customWidth="1"/>
    <col min="7602" max="7602" width="41.42578125" style="30" customWidth="1"/>
    <col min="7603" max="7603" width="30.7109375" style="30" customWidth="1"/>
    <col min="7604" max="7604" width="7.5703125" style="30" customWidth="1"/>
    <col min="7605" max="7605" width="33.85546875" style="30" customWidth="1"/>
    <col min="7606" max="7606" width="22.42578125" style="30" customWidth="1"/>
    <col min="7607" max="7608" width="30.140625" style="30" customWidth="1"/>
    <col min="7609" max="7609" width="0" style="30" hidden="1" customWidth="1"/>
    <col min="7610" max="7610" width="19.5703125" style="30" bestFit="1" customWidth="1"/>
    <col min="7611" max="7850" width="11.42578125" style="30"/>
    <col min="7851" max="7851" width="26.42578125" style="30" customWidth="1"/>
    <col min="7852" max="7852" width="18.7109375" style="30" customWidth="1"/>
    <col min="7853" max="7853" width="23.5703125" style="30" customWidth="1"/>
    <col min="7854" max="7854" width="37.5703125" style="30" customWidth="1"/>
    <col min="7855" max="7855" width="26.7109375" style="30" customWidth="1"/>
    <col min="7856" max="7856" width="32.42578125" style="30" customWidth="1"/>
    <col min="7857" max="7857" width="9.42578125" style="30" customWidth="1"/>
    <col min="7858" max="7858" width="41.42578125" style="30" customWidth="1"/>
    <col min="7859" max="7859" width="30.7109375" style="30" customWidth="1"/>
    <col min="7860" max="7860" width="7.5703125" style="30" customWidth="1"/>
    <col min="7861" max="7861" width="33.85546875" style="30" customWidth="1"/>
    <col min="7862" max="7862" width="22.42578125" style="30" customWidth="1"/>
    <col min="7863" max="7864" width="30.140625" style="30" customWidth="1"/>
    <col min="7865" max="7865" width="0" style="30" hidden="1" customWidth="1"/>
    <col min="7866" max="7866" width="19.5703125" style="30" bestFit="1" customWidth="1"/>
    <col min="7867" max="8106" width="11.42578125" style="30"/>
    <col min="8107" max="8107" width="26.42578125" style="30" customWidth="1"/>
    <col min="8108" max="8108" width="18.7109375" style="30" customWidth="1"/>
    <col min="8109" max="8109" width="23.5703125" style="30" customWidth="1"/>
    <col min="8110" max="8110" width="37.5703125" style="30" customWidth="1"/>
    <col min="8111" max="8111" width="26.7109375" style="30" customWidth="1"/>
    <col min="8112" max="8112" width="32.42578125" style="30" customWidth="1"/>
    <col min="8113" max="8113" width="9.42578125" style="30" customWidth="1"/>
    <col min="8114" max="8114" width="41.42578125" style="30" customWidth="1"/>
    <col min="8115" max="8115" width="30.7109375" style="30" customWidth="1"/>
    <col min="8116" max="8116" width="7.5703125" style="30" customWidth="1"/>
    <col min="8117" max="8117" width="33.85546875" style="30" customWidth="1"/>
    <col min="8118" max="8118" width="22.42578125" style="30" customWidth="1"/>
    <col min="8119" max="8120" width="30.140625" style="30" customWidth="1"/>
    <col min="8121" max="8121" width="0" style="30" hidden="1" customWidth="1"/>
    <col min="8122" max="8122" width="19.5703125" style="30" bestFit="1" customWidth="1"/>
    <col min="8123" max="8362" width="11.42578125" style="30"/>
    <col min="8363" max="8363" width="26.42578125" style="30" customWidth="1"/>
    <col min="8364" max="8364" width="18.7109375" style="30" customWidth="1"/>
    <col min="8365" max="8365" width="23.5703125" style="30" customWidth="1"/>
    <col min="8366" max="8366" width="37.5703125" style="30" customWidth="1"/>
    <col min="8367" max="8367" width="26.7109375" style="30" customWidth="1"/>
    <col min="8368" max="8368" width="32.42578125" style="30" customWidth="1"/>
    <col min="8369" max="8369" width="9.42578125" style="30" customWidth="1"/>
    <col min="8370" max="8370" width="41.42578125" style="30" customWidth="1"/>
    <col min="8371" max="8371" width="30.7109375" style="30" customWidth="1"/>
    <col min="8372" max="8372" width="7.5703125" style="30" customWidth="1"/>
    <col min="8373" max="8373" width="33.85546875" style="30" customWidth="1"/>
    <col min="8374" max="8374" width="22.42578125" style="30" customWidth="1"/>
    <col min="8375" max="8376" width="30.140625" style="30" customWidth="1"/>
    <col min="8377" max="8377" width="0" style="30" hidden="1" customWidth="1"/>
    <col min="8378" max="8378" width="19.5703125" style="30" bestFit="1" customWidth="1"/>
    <col min="8379" max="8618" width="11.42578125" style="30"/>
    <col min="8619" max="8619" width="26.42578125" style="30" customWidth="1"/>
    <col min="8620" max="8620" width="18.7109375" style="30" customWidth="1"/>
    <col min="8621" max="8621" width="23.5703125" style="30" customWidth="1"/>
    <col min="8622" max="8622" width="37.5703125" style="30" customWidth="1"/>
    <col min="8623" max="8623" width="26.7109375" style="30" customWidth="1"/>
    <col min="8624" max="8624" width="32.42578125" style="30" customWidth="1"/>
    <col min="8625" max="8625" width="9.42578125" style="30" customWidth="1"/>
    <col min="8626" max="8626" width="41.42578125" style="30" customWidth="1"/>
    <col min="8627" max="8627" width="30.7109375" style="30" customWidth="1"/>
    <col min="8628" max="8628" width="7.5703125" style="30" customWidth="1"/>
    <col min="8629" max="8629" width="33.85546875" style="30" customWidth="1"/>
    <col min="8630" max="8630" width="22.42578125" style="30" customWidth="1"/>
    <col min="8631" max="8632" width="30.140625" style="30" customWidth="1"/>
    <col min="8633" max="8633" width="0" style="30" hidden="1" customWidth="1"/>
    <col min="8634" max="8634" width="19.5703125" style="30" bestFit="1" customWidth="1"/>
    <col min="8635" max="8874" width="11.42578125" style="30"/>
    <col min="8875" max="8875" width="26.42578125" style="30" customWidth="1"/>
    <col min="8876" max="8876" width="18.7109375" style="30" customWidth="1"/>
    <col min="8877" max="8877" width="23.5703125" style="30" customWidth="1"/>
    <col min="8878" max="8878" width="37.5703125" style="30" customWidth="1"/>
    <col min="8879" max="8879" width="26.7109375" style="30" customWidth="1"/>
    <col min="8880" max="8880" width="32.42578125" style="30" customWidth="1"/>
    <col min="8881" max="8881" width="9.42578125" style="30" customWidth="1"/>
    <col min="8882" max="8882" width="41.42578125" style="30" customWidth="1"/>
    <col min="8883" max="8883" width="30.7109375" style="30" customWidth="1"/>
    <col min="8884" max="8884" width="7.5703125" style="30" customWidth="1"/>
    <col min="8885" max="8885" width="33.85546875" style="30" customWidth="1"/>
    <col min="8886" max="8886" width="22.42578125" style="30" customWidth="1"/>
    <col min="8887" max="8888" width="30.140625" style="30" customWidth="1"/>
    <col min="8889" max="8889" width="0" style="30" hidden="1" customWidth="1"/>
    <col min="8890" max="8890" width="19.5703125" style="30" bestFit="1" customWidth="1"/>
    <col min="8891" max="9130" width="11.42578125" style="30"/>
    <col min="9131" max="9131" width="26.42578125" style="30" customWidth="1"/>
    <col min="9132" max="9132" width="18.7109375" style="30" customWidth="1"/>
    <col min="9133" max="9133" width="23.5703125" style="30" customWidth="1"/>
    <col min="9134" max="9134" width="37.5703125" style="30" customWidth="1"/>
    <col min="9135" max="9135" width="26.7109375" style="30" customWidth="1"/>
    <col min="9136" max="9136" width="32.42578125" style="30" customWidth="1"/>
    <col min="9137" max="9137" width="9.42578125" style="30" customWidth="1"/>
    <col min="9138" max="9138" width="41.42578125" style="30" customWidth="1"/>
    <col min="9139" max="9139" width="30.7109375" style="30" customWidth="1"/>
    <col min="9140" max="9140" width="7.5703125" style="30" customWidth="1"/>
    <col min="9141" max="9141" width="33.85546875" style="30" customWidth="1"/>
    <col min="9142" max="9142" width="22.42578125" style="30" customWidth="1"/>
    <col min="9143" max="9144" width="30.140625" style="30" customWidth="1"/>
    <col min="9145" max="9145" width="0" style="30" hidden="1" customWidth="1"/>
    <col min="9146" max="9146" width="19.5703125" style="30" bestFit="1" customWidth="1"/>
    <col min="9147" max="9386" width="11.42578125" style="30"/>
    <col min="9387" max="9387" width="26.42578125" style="30" customWidth="1"/>
    <col min="9388" max="9388" width="18.7109375" style="30" customWidth="1"/>
    <col min="9389" max="9389" width="23.5703125" style="30" customWidth="1"/>
    <col min="9390" max="9390" width="37.5703125" style="30" customWidth="1"/>
    <col min="9391" max="9391" width="26.7109375" style="30" customWidth="1"/>
    <col min="9392" max="9392" width="32.42578125" style="30" customWidth="1"/>
    <col min="9393" max="9393" width="9.42578125" style="30" customWidth="1"/>
    <col min="9394" max="9394" width="41.42578125" style="30" customWidth="1"/>
    <col min="9395" max="9395" width="30.7109375" style="30" customWidth="1"/>
    <col min="9396" max="9396" width="7.5703125" style="30" customWidth="1"/>
    <col min="9397" max="9397" width="33.85546875" style="30" customWidth="1"/>
    <col min="9398" max="9398" width="22.42578125" style="30" customWidth="1"/>
    <col min="9399" max="9400" width="30.140625" style="30" customWidth="1"/>
    <col min="9401" max="9401" width="0" style="30" hidden="1" customWidth="1"/>
    <col min="9402" max="9402" width="19.5703125" style="30" bestFit="1" customWidth="1"/>
    <col min="9403" max="9642" width="11.42578125" style="30"/>
    <col min="9643" max="9643" width="26.42578125" style="30" customWidth="1"/>
    <col min="9644" max="9644" width="18.7109375" style="30" customWidth="1"/>
    <col min="9645" max="9645" width="23.5703125" style="30" customWidth="1"/>
    <col min="9646" max="9646" width="37.5703125" style="30" customWidth="1"/>
    <col min="9647" max="9647" width="26.7109375" style="30" customWidth="1"/>
    <col min="9648" max="9648" width="32.42578125" style="30" customWidth="1"/>
    <col min="9649" max="9649" width="9.42578125" style="30" customWidth="1"/>
    <col min="9650" max="9650" width="41.42578125" style="30" customWidth="1"/>
    <col min="9651" max="9651" width="30.7109375" style="30" customWidth="1"/>
    <col min="9652" max="9652" width="7.5703125" style="30" customWidth="1"/>
    <col min="9653" max="9653" width="33.85546875" style="30" customWidth="1"/>
    <col min="9654" max="9654" width="22.42578125" style="30" customWidth="1"/>
    <col min="9655" max="9656" width="30.140625" style="30" customWidth="1"/>
    <col min="9657" max="9657" width="0" style="30" hidden="1" customWidth="1"/>
    <col min="9658" max="9658" width="19.5703125" style="30" bestFit="1" customWidth="1"/>
    <col min="9659" max="9898" width="11.42578125" style="30"/>
    <col min="9899" max="9899" width="26.42578125" style="30" customWidth="1"/>
    <col min="9900" max="9900" width="18.7109375" style="30" customWidth="1"/>
    <col min="9901" max="9901" width="23.5703125" style="30" customWidth="1"/>
    <col min="9902" max="9902" width="37.5703125" style="30" customWidth="1"/>
    <col min="9903" max="9903" width="26.7109375" style="30" customWidth="1"/>
    <col min="9904" max="9904" width="32.42578125" style="30" customWidth="1"/>
    <col min="9905" max="9905" width="9.42578125" style="30" customWidth="1"/>
    <col min="9906" max="9906" width="41.42578125" style="30" customWidth="1"/>
    <col min="9907" max="9907" width="30.7109375" style="30" customWidth="1"/>
    <col min="9908" max="9908" width="7.5703125" style="30" customWidth="1"/>
    <col min="9909" max="9909" width="33.85546875" style="30" customWidth="1"/>
    <col min="9910" max="9910" width="22.42578125" style="30" customWidth="1"/>
    <col min="9911" max="9912" width="30.140625" style="30" customWidth="1"/>
    <col min="9913" max="9913" width="0" style="30" hidden="1" customWidth="1"/>
    <col min="9914" max="9914" width="19.5703125" style="30" bestFit="1" customWidth="1"/>
    <col min="9915" max="10154" width="11.42578125" style="30"/>
    <col min="10155" max="10155" width="26.42578125" style="30" customWidth="1"/>
    <col min="10156" max="10156" width="18.7109375" style="30" customWidth="1"/>
    <col min="10157" max="10157" width="23.5703125" style="30" customWidth="1"/>
    <col min="10158" max="10158" width="37.5703125" style="30" customWidth="1"/>
    <col min="10159" max="10159" width="26.7109375" style="30" customWidth="1"/>
    <col min="10160" max="10160" width="32.42578125" style="30" customWidth="1"/>
    <col min="10161" max="10161" width="9.42578125" style="30" customWidth="1"/>
    <col min="10162" max="10162" width="41.42578125" style="30" customWidth="1"/>
    <col min="10163" max="10163" width="30.7109375" style="30" customWidth="1"/>
    <col min="10164" max="10164" width="7.5703125" style="30" customWidth="1"/>
    <col min="10165" max="10165" width="33.85546875" style="30" customWidth="1"/>
    <col min="10166" max="10166" width="22.42578125" style="30" customWidth="1"/>
    <col min="10167" max="10168" width="30.140625" style="30" customWidth="1"/>
    <col min="10169" max="10169" width="0" style="30" hidden="1" customWidth="1"/>
    <col min="10170" max="10170" width="19.5703125" style="30" bestFit="1" customWidth="1"/>
    <col min="10171" max="10410" width="11.42578125" style="30"/>
    <col min="10411" max="10411" width="26.42578125" style="30" customWidth="1"/>
    <col min="10412" max="10412" width="18.7109375" style="30" customWidth="1"/>
    <col min="10413" max="10413" width="23.5703125" style="30" customWidth="1"/>
    <col min="10414" max="10414" width="37.5703125" style="30" customWidth="1"/>
    <col min="10415" max="10415" width="26.7109375" style="30" customWidth="1"/>
    <col min="10416" max="10416" width="32.42578125" style="30" customWidth="1"/>
    <col min="10417" max="10417" width="9.42578125" style="30" customWidth="1"/>
    <col min="10418" max="10418" width="41.42578125" style="30" customWidth="1"/>
    <col min="10419" max="10419" width="30.7109375" style="30" customWidth="1"/>
    <col min="10420" max="10420" width="7.5703125" style="30" customWidth="1"/>
    <col min="10421" max="10421" width="33.85546875" style="30" customWidth="1"/>
    <col min="10422" max="10422" width="22.42578125" style="30" customWidth="1"/>
    <col min="10423" max="10424" width="30.140625" style="30" customWidth="1"/>
    <col min="10425" max="10425" width="0" style="30" hidden="1" customWidth="1"/>
    <col min="10426" max="10426" width="19.5703125" style="30" bestFit="1" customWidth="1"/>
    <col min="10427" max="10666" width="11.42578125" style="30"/>
    <col min="10667" max="10667" width="26.42578125" style="30" customWidth="1"/>
    <col min="10668" max="10668" width="18.7109375" style="30" customWidth="1"/>
    <col min="10669" max="10669" width="23.5703125" style="30" customWidth="1"/>
    <col min="10670" max="10670" width="37.5703125" style="30" customWidth="1"/>
    <col min="10671" max="10671" width="26.7109375" style="30" customWidth="1"/>
    <col min="10672" max="10672" width="32.42578125" style="30" customWidth="1"/>
    <col min="10673" max="10673" width="9.42578125" style="30" customWidth="1"/>
    <col min="10674" max="10674" width="41.42578125" style="30" customWidth="1"/>
    <col min="10675" max="10675" width="30.7109375" style="30" customWidth="1"/>
    <col min="10676" max="10676" width="7.5703125" style="30" customWidth="1"/>
    <col min="10677" max="10677" width="33.85546875" style="30" customWidth="1"/>
    <col min="10678" max="10678" width="22.42578125" style="30" customWidth="1"/>
    <col min="10679" max="10680" width="30.140625" style="30" customWidth="1"/>
    <col min="10681" max="10681" width="0" style="30" hidden="1" customWidth="1"/>
    <col min="10682" max="10682" width="19.5703125" style="30" bestFit="1" customWidth="1"/>
    <col min="10683" max="10922" width="11.42578125" style="30"/>
    <col min="10923" max="10923" width="26.42578125" style="30" customWidth="1"/>
    <col min="10924" max="10924" width="18.7109375" style="30" customWidth="1"/>
    <col min="10925" max="10925" width="23.5703125" style="30" customWidth="1"/>
    <col min="10926" max="10926" width="37.5703125" style="30" customWidth="1"/>
    <col min="10927" max="10927" width="26.7109375" style="30" customWidth="1"/>
    <col min="10928" max="10928" width="32.42578125" style="30" customWidth="1"/>
    <col min="10929" max="10929" width="9.42578125" style="30" customWidth="1"/>
    <col min="10930" max="10930" width="41.42578125" style="30" customWidth="1"/>
    <col min="10931" max="10931" width="30.7109375" style="30" customWidth="1"/>
    <col min="10932" max="10932" width="7.5703125" style="30" customWidth="1"/>
    <col min="10933" max="10933" width="33.85546875" style="30" customWidth="1"/>
    <col min="10934" max="10934" width="22.42578125" style="30" customWidth="1"/>
    <col min="10935" max="10936" width="30.140625" style="30" customWidth="1"/>
    <col min="10937" max="10937" width="0" style="30" hidden="1" customWidth="1"/>
    <col min="10938" max="10938" width="19.5703125" style="30" bestFit="1" customWidth="1"/>
    <col min="10939" max="11178" width="11.42578125" style="30"/>
    <col min="11179" max="11179" width="26.42578125" style="30" customWidth="1"/>
    <col min="11180" max="11180" width="18.7109375" style="30" customWidth="1"/>
    <col min="11181" max="11181" width="23.5703125" style="30" customWidth="1"/>
    <col min="11182" max="11182" width="37.5703125" style="30" customWidth="1"/>
    <col min="11183" max="11183" width="26.7109375" style="30" customWidth="1"/>
    <col min="11184" max="11184" width="32.42578125" style="30" customWidth="1"/>
    <col min="11185" max="11185" width="9.42578125" style="30" customWidth="1"/>
    <col min="11186" max="11186" width="41.42578125" style="30" customWidth="1"/>
    <col min="11187" max="11187" width="30.7109375" style="30" customWidth="1"/>
    <col min="11188" max="11188" width="7.5703125" style="30" customWidth="1"/>
    <col min="11189" max="11189" width="33.85546875" style="30" customWidth="1"/>
    <col min="11190" max="11190" width="22.42578125" style="30" customWidth="1"/>
    <col min="11191" max="11192" width="30.140625" style="30" customWidth="1"/>
    <col min="11193" max="11193" width="0" style="30" hidden="1" customWidth="1"/>
    <col min="11194" max="11194" width="19.5703125" style="30" bestFit="1" customWidth="1"/>
    <col min="11195" max="11434" width="11.42578125" style="30"/>
    <col min="11435" max="11435" width="26.42578125" style="30" customWidth="1"/>
    <col min="11436" max="11436" width="18.7109375" style="30" customWidth="1"/>
    <col min="11437" max="11437" width="23.5703125" style="30" customWidth="1"/>
    <col min="11438" max="11438" width="37.5703125" style="30" customWidth="1"/>
    <col min="11439" max="11439" width="26.7109375" style="30" customWidth="1"/>
    <col min="11440" max="11440" width="32.42578125" style="30" customWidth="1"/>
    <col min="11441" max="11441" width="9.42578125" style="30" customWidth="1"/>
    <col min="11442" max="11442" width="41.42578125" style="30" customWidth="1"/>
    <col min="11443" max="11443" width="30.7109375" style="30" customWidth="1"/>
    <col min="11444" max="11444" width="7.5703125" style="30" customWidth="1"/>
    <col min="11445" max="11445" width="33.85546875" style="30" customWidth="1"/>
    <col min="11446" max="11446" width="22.42578125" style="30" customWidth="1"/>
    <col min="11447" max="11448" width="30.140625" style="30" customWidth="1"/>
    <col min="11449" max="11449" width="0" style="30" hidden="1" customWidth="1"/>
    <col min="11450" max="11450" width="19.5703125" style="30" bestFit="1" customWidth="1"/>
    <col min="11451" max="11690" width="11.42578125" style="30"/>
    <col min="11691" max="11691" width="26.42578125" style="30" customWidth="1"/>
    <col min="11692" max="11692" width="18.7109375" style="30" customWidth="1"/>
    <col min="11693" max="11693" width="23.5703125" style="30" customWidth="1"/>
    <col min="11694" max="11694" width="37.5703125" style="30" customWidth="1"/>
    <col min="11695" max="11695" width="26.7109375" style="30" customWidth="1"/>
    <col min="11696" max="11696" width="32.42578125" style="30" customWidth="1"/>
    <col min="11697" max="11697" width="9.42578125" style="30" customWidth="1"/>
    <col min="11698" max="11698" width="41.42578125" style="30" customWidth="1"/>
    <col min="11699" max="11699" width="30.7109375" style="30" customWidth="1"/>
    <col min="11700" max="11700" width="7.5703125" style="30" customWidth="1"/>
    <col min="11701" max="11701" width="33.85546875" style="30" customWidth="1"/>
    <col min="11702" max="11702" width="22.42578125" style="30" customWidth="1"/>
    <col min="11703" max="11704" width="30.140625" style="30" customWidth="1"/>
    <col min="11705" max="11705" width="0" style="30" hidden="1" customWidth="1"/>
    <col min="11706" max="11706" width="19.5703125" style="30" bestFit="1" customWidth="1"/>
    <col min="11707" max="11946" width="11.42578125" style="30"/>
    <col min="11947" max="11947" width="26.42578125" style="30" customWidth="1"/>
    <col min="11948" max="11948" width="18.7109375" style="30" customWidth="1"/>
    <col min="11949" max="11949" width="23.5703125" style="30" customWidth="1"/>
    <col min="11950" max="11950" width="37.5703125" style="30" customWidth="1"/>
    <col min="11951" max="11951" width="26.7109375" style="30" customWidth="1"/>
    <col min="11952" max="11952" width="32.42578125" style="30" customWidth="1"/>
    <col min="11953" max="11953" width="9.42578125" style="30" customWidth="1"/>
    <col min="11954" max="11954" width="41.42578125" style="30" customWidth="1"/>
    <col min="11955" max="11955" width="30.7109375" style="30" customWidth="1"/>
    <col min="11956" max="11956" width="7.5703125" style="30" customWidth="1"/>
    <col min="11957" max="11957" width="33.85546875" style="30" customWidth="1"/>
    <col min="11958" max="11958" width="22.42578125" style="30" customWidth="1"/>
    <col min="11959" max="11960" width="30.140625" style="30" customWidth="1"/>
    <col min="11961" max="11961" width="0" style="30" hidden="1" customWidth="1"/>
    <col min="11962" max="11962" width="19.5703125" style="30" bestFit="1" customWidth="1"/>
    <col min="11963" max="12202" width="11.42578125" style="30"/>
    <col min="12203" max="12203" width="26.42578125" style="30" customWidth="1"/>
    <col min="12204" max="12204" width="18.7109375" style="30" customWidth="1"/>
    <col min="12205" max="12205" width="23.5703125" style="30" customWidth="1"/>
    <col min="12206" max="12206" width="37.5703125" style="30" customWidth="1"/>
    <col min="12207" max="12207" width="26.7109375" style="30" customWidth="1"/>
    <col min="12208" max="12208" width="32.42578125" style="30" customWidth="1"/>
    <col min="12209" max="12209" width="9.42578125" style="30" customWidth="1"/>
    <col min="12210" max="12210" width="41.42578125" style="30" customWidth="1"/>
    <col min="12211" max="12211" width="30.7109375" style="30" customWidth="1"/>
    <col min="12212" max="12212" width="7.5703125" style="30" customWidth="1"/>
    <col min="12213" max="12213" width="33.85546875" style="30" customWidth="1"/>
    <col min="12214" max="12214" width="22.42578125" style="30" customWidth="1"/>
    <col min="12215" max="12216" width="30.140625" style="30" customWidth="1"/>
    <col min="12217" max="12217" width="0" style="30" hidden="1" customWidth="1"/>
    <col min="12218" max="12218" width="19.5703125" style="30" bestFit="1" customWidth="1"/>
    <col min="12219" max="12458" width="11.42578125" style="30"/>
    <col min="12459" max="12459" width="26.42578125" style="30" customWidth="1"/>
    <col min="12460" max="12460" width="18.7109375" style="30" customWidth="1"/>
    <col min="12461" max="12461" width="23.5703125" style="30" customWidth="1"/>
    <col min="12462" max="12462" width="37.5703125" style="30" customWidth="1"/>
    <col min="12463" max="12463" width="26.7109375" style="30" customWidth="1"/>
    <col min="12464" max="12464" width="32.42578125" style="30" customWidth="1"/>
    <col min="12465" max="12465" width="9.42578125" style="30" customWidth="1"/>
    <col min="12466" max="12466" width="41.42578125" style="30" customWidth="1"/>
    <col min="12467" max="12467" width="30.7109375" style="30" customWidth="1"/>
    <col min="12468" max="12468" width="7.5703125" style="30" customWidth="1"/>
    <col min="12469" max="12469" width="33.85546875" style="30" customWidth="1"/>
    <col min="12470" max="12470" width="22.42578125" style="30" customWidth="1"/>
    <col min="12471" max="12472" width="30.140625" style="30" customWidth="1"/>
    <col min="12473" max="12473" width="0" style="30" hidden="1" customWidth="1"/>
    <col min="12474" max="12474" width="19.5703125" style="30" bestFit="1" customWidth="1"/>
    <col min="12475" max="12714" width="11.42578125" style="30"/>
    <col min="12715" max="12715" width="26.42578125" style="30" customWidth="1"/>
    <col min="12716" max="12716" width="18.7109375" style="30" customWidth="1"/>
    <col min="12717" max="12717" width="23.5703125" style="30" customWidth="1"/>
    <col min="12718" max="12718" width="37.5703125" style="30" customWidth="1"/>
    <col min="12719" max="12719" width="26.7109375" style="30" customWidth="1"/>
    <col min="12720" max="12720" width="32.42578125" style="30" customWidth="1"/>
    <col min="12721" max="12721" width="9.42578125" style="30" customWidth="1"/>
    <col min="12722" max="12722" width="41.42578125" style="30" customWidth="1"/>
    <col min="12723" max="12723" width="30.7109375" style="30" customWidth="1"/>
    <col min="12724" max="12724" width="7.5703125" style="30" customWidth="1"/>
    <col min="12725" max="12725" width="33.85546875" style="30" customWidth="1"/>
    <col min="12726" max="12726" width="22.42578125" style="30" customWidth="1"/>
    <col min="12727" max="12728" width="30.140625" style="30" customWidth="1"/>
    <col min="12729" max="12729" width="0" style="30" hidden="1" customWidth="1"/>
    <col min="12730" max="12730" width="19.5703125" style="30" bestFit="1" customWidth="1"/>
    <col min="12731" max="12970" width="11.42578125" style="30"/>
    <col min="12971" max="12971" width="26.42578125" style="30" customWidth="1"/>
    <col min="12972" max="12972" width="18.7109375" style="30" customWidth="1"/>
    <col min="12973" max="12973" width="23.5703125" style="30" customWidth="1"/>
    <col min="12974" max="12974" width="37.5703125" style="30" customWidth="1"/>
    <col min="12975" max="12975" width="26.7109375" style="30" customWidth="1"/>
    <col min="12976" max="12976" width="32.42578125" style="30" customWidth="1"/>
    <col min="12977" max="12977" width="9.42578125" style="30" customWidth="1"/>
    <col min="12978" max="12978" width="41.42578125" style="30" customWidth="1"/>
    <col min="12979" max="12979" width="30.7109375" style="30" customWidth="1"/>
    <col min="12980" max="12980" width="7.5703125" style="30" customWidth="1"/>
    <col min="12981" max="12981" width="33.85546875" style="30" customWidth="1"/>
    <col min="12982" max="12982" width="22.42578125" style="30" customWidth="1"/>
    <col min="12983" max="12984" width="30.140625" style="30" customWidth="1"/>
    <col min="12985" max="12985" width="0" style="30" hidden="1" customWidth="1"/>
    <col min="12986" max="12986" width="19.5703125" style="30" bestFit="1" customWidth="1"/>
    <col min="12987" max="13226" width="11.42578125" style="30"/>
    <col min="13227" max="13227" width="26.42578125" style="30" customWidth="1"/>
    <col min="13228" max="13228" width="18.7109375" style="30" customWidth="1"/>
    <col min="13229" max="13229" width="23.5703125" style="30" customWidth="1"/>
    <col min="13230" max="13230" width="37.5703125" style="30" customWidth="1"/>
    <col min="13231" max="13231" width="26.7109375" style="30" customWidth="1"/>
    <col min="13232" max="13232" width="32.42578125" style="30" customWidth="1"/>
    <col min="13233" max="13233" width="9.42578125" style="30" customWidth="1"/>
    <col min="13234" max="13234" width="41.42578125" style="30" customWidth="1"/>
    <col min="13235" max="13235" width="30.7109375" style="30" customWidth="1"/>
    <col min="13236" max="13236" width="7.5703125" style="30" customWidth="1"/>
    <col min="13237" max="13237" width="33.85546875" style="30" customWidth="1"/>
    <col min="13238" max="13238" width="22.42578125" style="30" customWidth="1"/>
    <col min="13239" max="13240" width="30.140625" style="30" customWidth="1"/>
    <col min="13241" max="13241" width="0" style="30" hidden="1" customWidth="1"/>
    <col min="13242" max="13242" width="19.5703125" style="30" bestFit="1" customWidth="1"/>
    <col min="13243" max="13482" width="11.42578125" style="30"/>
    <col min="13483" max="13483" width="26.42578125" style="30" customWidth="1"/>
    <col min="13484" max="13484" width="18.7109375" style="30" customWidth="1"/>
    <col min="13485" max="13485" width="23.5703125" style="30" customWidth="1"/>
    <col min="13486" max="13486" width="37.5703125" style="30" customWidth="1"/>
    <col min="13487" max="13487" width="26.7109375" style="30" customWidth="1"/>
    <col min="13488" max="13488" width="32.42578125" style="30" customWidth="1"/>
    <col min="13489" max="13489" width="9.42578125" style="30" customWidth="1"/>
    <col min="13490" max="13490" width="41.42578125" style="30" customWidth="1"/>
    <col min="13491" max="13491" width="30.7109375" style="30" customWidth="1"/>
    <col min="13492" max="13492" width="7.5703125" style="30" customWidth="1"/>
    <col min="13493" max="13493" width="33.85546875" style="30" customWidth="1"/>
    <col min="13494" max="13494" width="22.42578125" style="30" customWidth="1"/>
    <col min="13495" max="13496" width="30.140625" style="30" customWidth="1"/>
    <col min="13497" max="13497" width="0" style="30" hidden="1" customWidth="1"/>
    <col min="13498" max="13498" width="19.5703125" style="30" bestFit="1" customWidth="1"/>
    <col min="13499" max="13738" width="11.42578125" style="30"/>
    <col min="13739" max="13739" width="26.42578125" style="30" customWidth="1"/>
    <col min="13740" max="13740" width="18.7109375" style="30" customWidth="1"/>
    <col min="13741" max="13741" width="23.5703125" style="30" customWidth="1"/>
    <col min="13742" max="13742" width="37.5703125" style="30" customWidth="1"/>
    <col min="13743" max="13743" width="26.7109375" style="30" customWidth="1"/>
    <col min="13744" max="13744" width="32.42578125" style="30" customWidth="1"/>
    <col min="13745" max="13745" width="9.42578125" style="30" customWidth="1"/>
    <col min="13746" max="13746" width="41.42578125" style="30" customWidth="1"/>
    <col min="13747" max="13747" width="30.7109375" style="30" customWidth="1"/>
    <col min="13748" max="13748" width="7.5703125" style="30" customWidth="1"/>
    <col min="13749" max="13749" width="33.85546875" style="30" customWidth="1"/>
    <col min="13750" max="13750" width="22.42578125" style="30" customWidth="1"/>
    <col min="13751" max="13752" width="30.140625" style="30" customWidth="1"/>
    <col min="13753" max="13753" width="0" style="30" hidden="1" customWidth="1"/>
    <col min="13754" max="13754" width="19.5703125" style="30" bestFit="1" customWidth="1"/>
    <col min="13755" max="13994" width="11.42578125" style="30"/>
    <col min="13995" max="13995" width="26.42578125" style="30" customWidth="1"/>
    <col min="13996" max="13996" width="18.7109375" style="30" customWidth="1"/>
    <col min="13997" max="13997" width="23.5703125" style="30" customWidth="1"/>
    <col min="13998" max="13998" width="37.5703125" style="30" customWidth="1"/>
    <col min="13999" max="13999" width="26.7109375" style="30" customWidth="1"/>
    <col min="14000" max="14000" width="32.42578125" style="30" customWidth="1"/>
    <col min="14001" max="14001" width="9.42578125" style="30" customWidth="1"/>
    <col min="14002" max="14002" width="41.42578125" style="30" customWidth="1"/>
    <col min="14003" max="14003" width="30.7109375" style="30" customWidth="1"/>
    <col min="14004" max="14004" width="7.5703125" style="30" customWidth="1"/>
    <col min="14005" max="14005" width="33.85546875" style="30" customWidth="1"/>
    <col min="14006" max="14006" width="22.42578125" style="30" customWidth="1"/>
    <col min="14007" max="14008" width="30.140625" style="30" customWidth="1"/>
    <col min="14009" max="14009" width="0" style="30" hidden="1" customWidth="1"/>
    <col min="14010" max="14010" width="19.5703125" style="30" bestFit="1" customWidth="1"/>
    <col min="14011" max="14250" width="11.42578125" style="30"/>
    <col min="14251" max="14251" width="26.42578125" style="30" customWidth="1"/>
    <col min="14252" max="14252" width="18.7109375" style="30" customWidth="1"/>
    <col min="14253" max="14253" width="23.5703125" style="30" customWidth="1"/>
    <col min="14254" max="14254" width="37.5703125" style="30" customWidth="1"/>
    <col min="14255" max="14255" width="26.7109375" style="30" customWidth="1"/>
    <col min="14256" max="14256" width="32.42578125" style="30" customWidth="1"/>
    <col min="14257" max="14257" width="9.42578125" style="30" customWidth="1"/>
    <col min="14258" max="14258" width="41.42578125" style="30" customWidth="1"/>
    <col min="14259" max="14259" width="30.7109375" style="30" customWidth="1"/>
    <col min="14260" max="14260" width="7.5703125" style="30" customWidth="1"/>
    <col min="14261" max="14261" width="33.85546875" style="30" customWidth="1"/>
    <col min="14262" max="14262" width="22.42578125" style="30" customWidth="1"/>
    <col min="14263" max="14264" width="30.140625" style="30" customWidth="1"/>
    <col min="14265" max="14265" width="0" style="30" hidden="1" customWidth="1"/>
    <col min="14266" max="14266" width="19.5703125" style="30" bestFit="1" customWidth="1"/>
    <col min="14267" max="14506" width="11.42578125" style="30"/>
    <col min="14507" max="14507" width="26.42578125" style="30" customWidth="1"/>
    <col min="14508" max="14508" width="18.7109375" style="30" customWidth="1"/>
    <col min="14509" max="14509" width="23.5703125" style="30" customWidth="1"/>
    <col min="14510" max="14510" width="37.5703125" style="30" customWidth="1"/>
    <col min="14511" max="14511" width="26.7109375" style="30" customWidth="1"/>
    <col min="14512" max="14512" width="32.42578125" style="30" customWidth="1"/>
    <col min="14513" max="14513" width="9.42578125" style="30" customWidth="1"/>
    <col min="14514" max="14514" width="41.42578125" style="30" customWidth="1"/>
    <col min="14515" max="14515" width="30.7109375" style="30" customWidth="1"/>
    <col min="14516" max="14516" width="7.5703125" style="30" customWidth="1"/>
    <col min="14517" max="14517" width="33.85546875" style="30" customWidth="1"/>
    <col min="14518" max="14518" width="22.42578125" style="30" customWidth="1"/>
    <col min="14519" max="14520" width="30.140625" style="30" customWidth="1"/>
    <col min="14521" max="14521" width="0" style="30" hidden="1" customWidth="1"/>
    <col min="14522" max="14522" width="19.5703125" style="30" bestFit="1" customWidth="1"/>
    <col min="14523" max="14762" width="11.42578125" style="30"/>
    <col min="14763" max="14763" width="26.42578125" style="30" customWidth="1"/>
    <col min="14764" max="14764" width="18.7109375" style="30" customWidth="1"/>
    <col min="14765" max="14765" width="23.5703125" style="30" customWidth="1"/>
    <col min="14766" max="14766" width="37.5703125" style="30" customWidth="1"/>
    <col min="14767" max="14767" width="26.7109375" style="30" customWidth="1"/>
    <col min="14768" max="14768" width="32.42578125" style="30" customWidth="1"/>
    <col min="14769" max="14769" width="9.42578125" style="30" customWidth="1"/>
    <col min="14770" max="14770" width="41.42578125" style="30" customWidth="1"/>
    <col min="14771" max="14771" width="30.7109375" style="30" customWidth="1"/>
    <col min="14772" max="14772" width="7.5703125" style="30" customWidth="1"/>
    <col min="14773" max="14773" width="33.85546875" style="30" customWidth="1"/>
    <col min="14774" max="14774" width="22.42578125" style="30" customWidth="1"/>
    <col min="14775" max="14776" width="30.140625" style="30" customWidth="1"/>
    <col min="14777" max="14777" width="0" style="30" hidden="1" customWidth="1"/>
    <col min="14778" max="14778" width="19.5703125" style="30" bestFit="1" customWidth="1"/>
    <col min="14779" max="15018" width="11.42578125" style="30"/>
    <col min="15019" max="15019" width="26.42578125" style="30" customWidth="1"/>
    <col min="15020" max="15020" width="18.7109375" style="30" customWidth="1"/>
    <col min="15021" max="15021" width="23.5703125" style="30" customWidth="1"/>
    <col min="15022" max="15022" width="37.5703125" style="30" customWidth="1"/>
    <col min="15023" max="15023" width="26.7109375" style="30" customWidth="1"/>
    <col min="15024" max="15024" width="32.42578125" style="30" customWidth="1"/>
    <col min="15025" max="15025" width="9.42578125" style="30" customWidth="1"/>
    <col min="15026" max="15026" width="41.42578125" style="30" customWidth="1"/>
    <col min="15027" max="15027" width="30.7109375" style="30" customWidth="1"/>
    <col min="15028" max="15028" width="7.5703125" style="30" customWidth="1"/>
    <col min="15029" max="15029" width="33.85546875" style="30" customWidth="1"/>
    <col min="15030" max="15030" width="22.42578125" style="30" customWidth="1"/>
    <col min="15031" max="15032" width="30.140625" style="30" customWidth="1"/>
    <col min="15033" max="15033" width="0" style="30" hidden="1" customWidth="1"/>
    <col min="15034" max="15034" width="19.5703125" style="30" bestFit="1" customWidth="1"/>
    <col min="15035" max="15274" width="11.42578125" style="30"/>
    <col min="15275" max="15275" width="26.42578125" style="30" customWidth="1"/>
    <col min="15276" max="15276" width="18.7109375" style="30" customWidth="1"/>
    <col min="15277" max="15277" width="23.5703125" style="30" customWidth="1"/>
    <col min="15278" max="15278" width="37.5703125" style="30" customWidth="1"/>
    <col min="15279" max="15279" width="26.7109375" style="30" customWidth="1"/>
    <col min="15280" max="15280" width="32.42578125" style="30" customWidth="1"/>
    <col min="15281" max="15281" width="9.42578125" style="30" customWidth="1"/>
    <col min="15282" max="15282" width="41.42578125" style="30" customWidth="1"/>
    <col min="15283" max="15283" width="30.7109375" style="30" customWidth="1"/>
    <col min="15284" max="15284" width="7.5703125" style="30" customWidth="1"/>
    <col min="15285" max="15285" width="33.85546875" style="30" customWidth="1"/>
    <col min="15286" max="15286" width="22.42578125" style="30" customWidth="1"/>
    <col min="15287" max="15288" width="30.140625" style="30" customWidth="1"/>
    <col min="15289" max="15289" width="0" style="30" hidden="1" customWidth="1"/>
    <col min="15290" max="15290" width="19.5703125" style="30" bestFit="1" customWidth="1"/>
    <col min="15291" max="15530" width="11.42578125" style="30"/>
    <col min="15531" max="15531" width="26.42578125" style="30" customWidth="1"/>
    <col min="15532" max="15532" width="18.7109375" style="30" customWidth="1"/>
    <col min="15533" max="15533" width="23.5703125" style="30" customWidth="1"/>
    <col min="15534" max="15534" width="37.5703125" style="30" customWidth="1"/>
    <col min="15535" max="15535" width="26.7109375" style="30" customWidth="1"/>
    <col min="15536" max="15536" width="32.42578125" style="30" customWidth="1"/>
    <col min="15537" max="15537" width="9.42578125" style="30" customWidth="1"/>
    <col min="15538" max="15538" width="41.42578125" style="30" customWidth="1"/>
    <col min="15539" max="15539" width="30.7109375" style="30" customWidth="1"/>
    <col min="15540" max="15540" width="7.5703125" style="30" customWidth="1"/>
    <col min="15541" max="15541" width="33.85546875" style="30" customWidth="1"/>
    <col min="15542" max="15542" width="22.42578125" style="30" customWidth="1"/>
    <col min="15543" max="15544" width="30.140625" style="30" customWidth="1"/>
    <col min="15545" max="15545" width="0" style="30" hidden="1" customWidth="1"/>
    <col min="15546" max="15546" width="19.5703125" style="30" bestFit="1" customWidth="1"/>
    <col min="15547" max="15786" width="11.42578125" style="30"/>
    <col min="15787" max="15787" width="26.42578125" style="30" customWidth="1"/>
    <col min="15788" max="15788" width="18.7109375" style="30" customWidth="1"/>
    <col min="15789" max="15789" width="23.5703125" style="30" customWidth="1"/>
    <col min="15790" max="15790" width="37.5703125" style="30" customWidth="1"/>
    <col min="15791" max="15791" width="26.7109375" style="30" customWidth="1"/>
    <col min="15792" max="15792" width="32.42578125" style="30" customWidth="1"/>
    <col min="15793" max="15793" width="9.42578125" style="30" customWidth="1"/>
    <col min="15794" max="15794" width="41.42578125" style="30" customWidth="1"/>
    <col min="15795" max="15795" width="30.7109375" style="30" customWidth="1"/>
    <col min="15796" max="15796" width="7.5703125" style="30" customWidth="1"/>
    <col min="15797" max="15797" width="33.85546875" style="30" customWidth="1"/>
    <col min="15798" max="15798" width="22.42578125" style="30" customWidth="1"/>
    <col min="15799" max="15800" width="30.140625" style="30" customWidth="1"/>
    <col min="15801" max="15801" width="0" style="30" hidden="1" customWidth="1"/>
    <col min="15802" max="15802" width="19.5703125" style="30" bestFit="1" customWidth="1"/>
    <col min="15803" max="16042" width="11.42578125" style="30"/>
    <col min="16043" max="16043" width="26.42578125" style="30" customWidth="1"/>
    <col min="16044" max="16044" width="18.7109375" style="30" customWidth="1"/>
    <col min="16045" max="16045" width="23.5703125" style="30" customWidth="1"/>
    <col min="16046" max="16046" width="37.5703125" style="30" customWidth="1"/>
    <col min="16047" max="16047" width="26.7109375" style="30" customWidth="1"/>
    <col min="16048" max="16048" width="32.42578125" style="30" customWidth="1"/>
    <col min="16049" max="16049" width="9.42578125" style="30" customWidth="1"/>
    <col min="16050" max="16050" width="41.42578125" style="30" customWidth="1"/>
    <col min="16051" max="16051" width="30.7109375" style="30" customWidth="1"/>
    <col min="16052" max="16052" width="7.5703125" style="30" customWidth="1"/>
    <col min="16053" max="16053" width="33.85546875" style="30" customWidth="1"/>
    <col min="16054" max="16054" width="22.42578125" style="30" customWidth="1"/>
    <col min="16055" max="16056" width="30.140625" style="30" customWidth="1"/>
    <col min="16057" max="16057" width="0" style="30" hidden="1" customWidth="1"/>
    <col min="16058" max="16058" width="19.5703125" style="30" bestFit="1" customWidth="1"/>
    <col min="16059" max="16384" width="11.42578125" style="30"/>
  </cols>
  <sheetData>
    <row r="1" spans="1:4" customFormat="1" ht="59.25" customHeight="1" thickBot="1" x14ac:dyDescent="0.3">
      <c r="A1" s="36" t="s">
        <v>38</v>
      </c>
      <c r="B1" s="37"/>
    </row>
    <row r="2" spans="1:4" customFormat="1" ht="21.75" customHeight="1" thickTop="1" x14ac:dyDescent="0.25">
      <c r="A2" s="1" t="s">
        <v>0</v>
      </c>
      <c r="B2" s="1" t="s">
        <v>22</v>
      </c>
    </row>
    <row r="3" spans="1:4" customFormat="1" x14ac:dyDescent="0.25">
      <c r="A3" s="2" t="s">
        <v>1</v>
      </c>
      <c r="B3" s="3">
        <v>2340579678</v>
      </c>
    </row>
    <row r="4" spans="1:4" customFormat="1" x14ac:dyDescent="0.25">
      <c r="A4" s="2" t="s">
        <v>35</v>
      </c>
      <c r="B4" s="3">
        <v>62000000</v>
      </c>
    </row>
    <row r="5" spans="1:4" customFormat="1" x14ac:dyDescent="0.25">
      <c r="A5" s="4" t="s">
        <v>2</v>
      </c>
      <c r="B5" s="5">
        <f>2812345206-26962678-62000000</f>
        <v>2723382528</v>
      </c>
    </row>
    <row r="6" spans="1:4" customFormat="1" x14ac:dyDescent="0.25">
      <c r="A6" s="4" t="s">
        <v>3</v>
      </c>
      <c r="B6" s="6">
        <v>12000000</v>
      </c>
    </row>
    <row r="7" spans="1:4" customFormat="1" ht="31.5" customHeight="1" x14ac:dyDescent="0.25">
      <c r="A7" s="7" t="s">
        <v>4</v>
      </c>
      <c r="B7" s="8">
        <f>SUM(B3:B6)</f>
        <v>5137962206</v>
      </c>
      <c r="D7" s="21"/>
    </row>
    <row r="8" spans="1:4" customFormat="1" x14ac:dyDescent="0.25">
      <c r="A8" s="2" t="s">
        <v>5</v>
      </c>
      <c r="B8" s="9">
        <v>3478124414</v>
      </c>
    </row>
    <row r="9" spans="1:4" customFormat="1" x14ac:dyDescent="0.25">
      <c r="A9" s="2" t="s">
        <v>6</v>
      </c>
      <c r="B9" s="9">
        <v>61997760</v>
      </c>
    </row>
    <row r="10" spans="1:4" customFormat="1" x14ac:dyDescent="0.25">
      <c r="A10" s="10" t="s">
        <v>36</v>
      </c>
      <c r="B10" s="9">
        <v>11051134971</v>
      </c>
    </row>
    <row r="11" spans="1:4" customFormat="1" x14ac:dyDescent="0.25">
      <c r="A11" s="10" t="s">
        <v>23</v>
      </c>
      <c r="B11" s="9">
        <v>20000000</v>
      </c>
    </row>
    <row r="12" spans="1:4" customFormat="1" ht="20.25" customHeight="1" x14ac:dyDescent="0.25">
      <c r="A12" s="7" t="s">
        <v>7</v>
      </c>
      <c r="B12" s="8">
        <f>SUM(B8:B11)</f>
        <v>14611257145</v>
      </c>
    </row>
    <row r="13" spans="1:4" customFormat="1" ht="15" customHeight="1" x14ac:dyDescent="0.25">
      <c r="A13" s="11" t="s">
        <v>8</v>
      </c>
      <c r="B13" s="9">
        <v>200000000</v>
      </c>
    </row>
    <row r="14" spans="1:4" customFormat="1" x14ac:dyDescent="0.25">
      <c r="A14" s="11" t="s">
        <v>9</v>
      </c>
      <c r="B14" s="9">
        <v>5231471000</v>
      </c>
    </row>
    <row r="15" spans="1:4" customFormat="1" ht="15.75" customHeight="1" x14ac:dyDescent="0.25">
      <c r="A15" s="11" t="s">
        <v>10</v>
      </c>
      <c r="B15" s="9">
        <v>1560550000</v>
      </c>
    </row>
    <row r="16" spans="1:4" customFormat="1" x14ac:dyDescent="0.25">
      <c r="A16" s="12" t="s">
        <v>11</v>
      </c>
      <c r="B16" s="9">
        <v>3000000000</v>
      </c>
    </row>
    <row r="17" spans="1:3" customFormat="1" x14ac:dyDescent="0.25">
      <c r="A17" s="7" t="s">
        <v>12</v>
      </c>
      <c r="B17" s="8">
        <f>SUM(B13:B16)</f>
        <v>9992021000</v>
      </c>
    </row>
    <row r="18" spans="1:3" s="14" customFormat="1" ht="15" customHeight="1" x14ac:dyDescent="0.25">
      <c r="A18" s="11" t="s">
        <v>13</v>
      </c>
      <c r="B18" s="13">
        <v>8251202284</v>
      </c>
    </row>
    <row r="19" spans="1:3" s="14" customFormat="1" x14ac:dyDescent="0.25">
      <c r="A19" s="11" t="s">
        <v>14</v>
      </c>
      <c r="B19" s="13">
        <v>14598360</v>
      </c>
    </row>
    <row r="20" spans="1:3" customFormat="1" x14ac:dyDescent="0.25">
      <c r="A20" s="15" t="s">
        <v>15</v>
      </c>
      <c r="B20" s="13">
        <v>363500000</v>
      </c>
    </row>
    <row r="21" spans="1:3" s="14" customFormat="1" ht="16.5" customHeight="1" x14ac:dyDescent="0.25">
      <c r="A21" s="15" t="s">
        <v>16</v>
      </c>
      <c r="B21" s="13">
        <v>74880000</v>
      </c>
    </row>
    <row r="22" spans="1:3" customFormat="1" x14ac:dyDescent="0.25">
      <c r="A22" s="17" t="s">
        <v>24</v>
      </c>
      <c r="B22" s="13">
        <v>335380051</v>
      </c>
    </row>
    <row r="23" spans="1:3" customFormat="1" x14ac:dyDescent="0.25">
      <c r="A23" s="16" t="s">
        <v>25</v>
      </c>
      <c r="B23" s="13">
        <v>97000000</v>
      </c>
      <c r="C23" s="21"/>
    </row>
    <row r="24" spans="1:3" customFormat="1" x14ac:dyDescent="0.25">
      <c r="A24" s="16" t="s">
        <v>26</v>
      </c>
      <c r="B24" s="13">
        <v>125000000</v>
      </c>
    </row>
    <row r="25" spans="1:3" customFormat="1" x14ac:dyDescent="0.25">
      <c r="A25" s="2" t="s">
        <v>27</v>
      </c>
      <c r="B25" s="18">
        <v>260000000</v>
      </c>
    </row>
    <row r="26" spans="1:3" customFormat="1" x14ac:dyDescent="0.25">
      <c r="A26" s="19" t="s">
        <v>28</v>
      </c>
      <c r="B26" s="9">
        <v>2985000000</v>
      </c>
    </row>
    <row r="27" spans="1:3" customFormat="1" x14ac:dyDescent="0.25">
      <c r="A27" s="19" t="s">
        <v>29</v>
      </c>
      <c r="B27" s="9">
        <v>30000000</v>
      </c>
    </row>
    <row r="28" spans="1:3" customFormat="1" x14ac:dyDescent="0.25">
      <c r="A28" s="2" t="s">
        <v>30</v>
      </c>
      <c r="B28" s="9">
        <v>4213798305</v>
      </c>
    </row>
    <row r="29" spans="1:3" customFormat="1" x14ac:dyDescent="0.25">
      <c r="A29" s="20" t="s">
        <v>17</v>
      </c>
      <c r="B29" s="8">
        <f>SUM(B18:B28)</f>
        <v>16750359000</v>
      </c>
    </row>
    <row r="30" spans="1:3" s="14" customFormat="1" x14ac:dyDescent="0.25">
      <c r="A30" s="33" t="s">
        <v>18</v>
      </c>
      <c r="B30" s="18">
        <v>4883430840.7199993</v>
      </c>
    </row>
    <row r="31" spans="1:3" s="14" customFormat="1" x14ac:dyDescent="0.25">
      <c r="A31" s="33" t="s">
        <v>19</v>
      </c>
      <c r="B31" s="18">
        <v>286951862</v>
      </c>
    </row>
    <row r="32" spans="1:3" s="14" customFormat="1" x14ac:dyDescent="0.25">
      <c r="A32" s="33" t="s">
        <v>33</v>
      </c>
      <c r="B32" s="18">
        <v>8000000</v>
      </c>
    </row>
    <row r="33" spans="1:21" s="14" customFormat="1" x14ac:dyDescent="0.25">
      <c r="A33" s="22" t="s">
        <v>40</v>
      </c>
      <c r="B33" s="18">
        <v>468000000</v>
      </c>
    </row>
    <row r="34" spans="1:21" s="14" customFormat="1" x14ac:dyDescent="0.25">
      <c r="A34" s="32" t="s">
        <v>34</v>
      </c>
      <c r="B34" s="18">
        <v>1900000000</v>
      </c>
    </row>
    <row r="35" spans="1:21" customFormat="1" x14ac:dyDescent="0.25">
      <c r="A35" s="32" t="s">
        <v>20</v>
      </c>
      <c r="B35" s="18">
        <v>713662080</v>
      </c>
    </row>
    <row r="36" spans="1:21" customFormat="1" x14ac:dyDescent="0.25">
      <c r="A36" s="23" t="s">
        <v>32</v>
      </c>
      <c r="B36" s="6">
        <v>1850437217</v>
      </c>
    </row>
    <row r="37" spans="1:21" customFormat="1" x14ac:dyDescent="0.25">
      <c r="A37" s="23" t="s">
        <v>31</v>
      </c>
      <c r="B37" s="6">
        <v>67050000</v>
      </c>
    </row>
    <row r="38" spans="1:21" customFormat="1" x14ac:dyDescent="0.25">
      <c r="A38" s="20" t="s">
        <v>21</v>
      </c>
      <c r="B38" s="8">
        <f>SUM(B30:B37)</f>
        <v>10177531999.719999</v>
      </c>
    </row>
    <row r="39" spans="1:21" customFormat="1" ht="4.5" customHeight="1" x14ac:dyDescent="0.25">
      <c r="B39" s="24"/>
    </row>
    <row r="40" spans="1:21" customFormat="1" x14ac:dyDescent="0.25">
      <c r="A40" s="35" t="s">
        <v>37</v>
      </c>
      <c r="B40" s="25">
        <f>+B7+B12+B17+B29+B38</f>
        <v>56669131350.720001</v>
      </c>
    </row>
    <row r="41" spans="1:21" s="27" customFormat="1" ht="15.75" x14ac:dyDescent="0.25">
      <c r="A41" s="26"/>
      <c r="B41" s="31"/>
      <c r="C41" s="28"/>
      <c r="D41" s="29"/>
      <c r="E41" s="29"/>
      <c r="F41" s="29"/>
      <c r="G41" s="29"/>
      <c r="H41" s="29"/>
      <c r="I41" s="29"/>
      <c r="J41" s="29"/>
      <c r="K41" s="29"/>
      <c r="L41" s="29"/>
      <c r="M41" s="29"/>
      <c r="N41" s="29"/>
      <c r="O41" s="29"/>
      <c r="P41" s="30"/>
      <c r="Q41" s="30"/>
      <c r="R41" s="30"/>
      <c r="S41" s="30"/>
      <c r="T41" s="30"/>
      <c r="U41" s="30"/>
    </row>
    <row r="42" spans="1:21" ht="69.75" customHeight="1" x14ac:dyDescent="0.25">
      <c r="A42" s="38" t="s">
        <v>39</v>
      </c>
      <c r="B42" s="38"/>
      <c r="C42" s="34"/>
    </row>
    <row r="43" spans="1:21" s="27" customFormat="1" x14ac:dyDescent="0.25">
      <c r="A43" s="26"/>
      <c r="C43" s="28"/>
      <c r="D43" s="29"/>
      <c r="E43" s="29"/>
      <c r="F43" s="29"/>
      <c r="G43" s="29"/>
      <c r="H43" s="29"/>
      <c r="I43" s="29"/>
      <c r="J43" s="29"/>
      <c r="K43" s="29"/>
      <c r="L43" s="29"/>
      <c r="M43" s="29"/>
      <c r="N43" s="29"/>
      <c r="O43" s="29"/>
      <c r="P43" s="30"/>
      <c r="Q43" s="30"/>
      <c r="R43" s="30"/>
      <c r="S43" s="30"/>
      <c r="T43" s="30"/>
      <c r="U43" s="30"/>
    </row>
    <row r="44" spans="1:21" s="27" customFormat="1" x14ac:dyDescent="0.25">
      <c r="A44" s="26"/>
      <c r="C44" s="28"/>
      <c r="D44" s="29"/>
      <c r="E44" s="29"/>
      <c r="F44" s="29"/>
      <c r="G44" s="29"/>
      <c r="H44" s="29"/>
      <c r="I44" s="29"/>
      <c r="J44" s="29"/>
      <c r="K44" s="29"/>
      <c r="L44" s="29"/>
      <c r="M44" s="29"/>
      <c r="N44" s="29"/>
      <c r="O44" s="29"/>
      <c r="P44" s="30"/>
      <c r="Q44" s="30"/>
      <c r="R44" s="30"/>
      <c r="S44" s="30"/>
      <c r="T44" s="30"/>
      <c r="U44" s="30"/>
    </row>
    <row r="46" spans="1:21" s="27" customFormat="1" x14ac:dyDescent="0.25">
      <c r="A46" s="26"/>
      <c r="C46" s="28"/>
      <c r="D46" s="29"/>
      <c r="E46" s="29"/>
      <c r="F46" s="29"/>
      <c r="G46" s="29"/>
      <c r="H46" s="29"/>
      <c r="I46" s="29"/>
      <c r="J46" s="29"/>
      <c r="K46" s="29"/>
      <c r="L46" s="29"/>
      <c r="M46" s="29"/>
      <c r="N46" s="29"/>
      <c r="O46" s="29"/>
      <c r="P46" s="30"/>
      <c r="Q46" s="30"/>
      <c r="R46" s="30"/>
      <c r="S46" s="30"/>
      <c r="T46" s="30"/>
      <c r="U46" s="30"/>
    </row>
  </sheetData>
  <mergeCells count="2">
    <mergeCell ref="A1:B1"/>
    <mergeCell ref="A42:B42"/>
  </mergeCells>
  <dataValidations count="1">
    <dataValidation type="list" allowBlank="1" showInputMessage="1" showErrorMessage="1" sqref="C2:C19 C31:C40" xr:uid="{00000000-0002-0000-0000-000000000000}">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Carolina González M.</cp:lastModifiedBy>
  <dcterms:created xsi:type="dcterms:W3CDTF">2020-11-06T16:47:40Z</dcterms:created>
  <dcterms:modified xsi:type="dcterms:W3CDTF">2021-01-27T16:39:04Z</dcterms:modified>
</cp:coreProperties>
</file>