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Julian Guzman\ERU\ERU\Plan de Accion\Seguimiento Plan de accion Intranet y Web\2026\"/>
    </mc:Choice>
  </mc:AlternateContent>
  <xr:revisionPtr revIDLastSave="0" documentId="13_ncr:1_{4A803405-C5BD-43E2-BEBB-74AF15654D99}" xr6:coauthVersionLast="47" xr6:coauthVersionMax="47" xr10:uidLastSave="{00000000-0000-0000-0000-000000000000}"/>
  <bookViews>
    <workbookView xWindow="-108" yWindow="-108" windowWidth="23256" windowHeight="12456" xr2:uid="{00000000-000D-0000-FFFF-FFFF00000000}"/>
  </bookViews>
  <sheets>
    <sheet name="Hoja1" sheetId="1" r:id="rId1"/>
  </sheets>
  <definedNames>
    <definedName name="_xlnm._FilterDatabase" localSheetId="0" hidden="1">Hoja1!$B$1:$S$61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3" i="1" l="1"/>
  <c r="R4" i="1"/>
  <c r="R8" i="1"/>
  <c r="R9" i="1"/>
  <c r="R13" i="1"/>
  <c r="R14" i="1"/>
  <c r="R15" i="1"/>
  <c r="R16" i="1"/>
  <c r="R18" i="1"/>
  <c r="R19" i="1"/>
  <c r="R20" i="1"/>
  <c r="R23" i="1"/>
  <c r="R25" i="1"/>
  <c r="R27" i="1"/>
  <c r="R28" i="1"/>
  <c r="R29" i="1"/>
  <c r="R30" i="1"/>
  <c r="R31" i="1"/>
  <c r="R32" i="1"/>
  <c r="R33" i="1"/>
  <c r="R34" i="1"/>
  <c r="R35" i="1"/>
  <c r="R36" i="1"/>
  <c r="R37" i="1"/>
  <c r="R38" i="1"/>
  <c r="R39" i="1"/>
  <c r="R40" i="1"/>
  <c r="R44" i="1"/>
  <c r="R46" i="1"/>
  <c r="R48" i="1"/>
  <c r="R49" i="1"/>
  <c r="R50" i="1"/>
  <c r="R51" i="1"/>
  <c r="R52" i="1"/>
  <c r="R53" i="1"/>
  <c r="R54" i="1"/>
  <c r="R55" i="1"/>
  <c r="R56" i="1"/>
  <c r="R58" i="1"/>
  <c r="R60" i="1"/>
  <c r="R2" i="1"/>
</calcChain>
</file>

<file path=xl/sharedStrings.xml><?xml version="1.0" encoding="utf-8"?>
<sst xmlns="http://schemas.openxmlformats.org/spreadsheetml/2006/main" count="918" uniqueCount="354">
  <si>
    <t>PILAR</t>
  </si>
  <si>
    <t>OBJETIVO (Objetivo Estratégico)</t>
  </si>
  <si>
    <t>ESTRATEGIAS (Obj. Específico)</t>
  </si>
  <si>
    <t>ODS:</t>
  </si>
  <si>
    <t>Meta PDD:</t>
  </si>
  <si>
    <t>Meta Proyecto:</t>
  </si>
  <si>
    <t>Proceso Gestión:</t>
  </si>
  <si>
    <t>DIMENSIÓN MIPG</t>
  </si>
  <si>
    <t>Política MIPG (Estrategia)</t>
  </si>
  <si>
    <t>Actividad:</t>
  </si>
  <si>
    <t>Indicador Actividad:</t>
  </si>
  <si>
    <t>RESULTADO/PRODUCTO</t>
  </si>
  <si>
    <t>Fecha Cumplimiento</t>
  </si>
  <si>
    <t>Responsable(Cargo)</t>
  </si>
  <si>
    <t>% Programado</t>
  </si>
  <si>
    <t>% Avance</t>
  </si>
  <si>
    <t>Descripción del Avance</t>
  </si>
  <si>
    <t>RETORNO SOCIAL Y SOSTENIBILIDAD</t>
  </si>
  <si>
    <t>RS 03 GENERACIÓN DE SOPORTES URBANOS IMPULSAR LA REVITALIZACIÓN URBANA MEDIANTE LA GESTIÓN EFECTIVA DE PROYECTOS DE EQUIPAMIENTOS URBANOS.</t>
  </si>
  <si>
    <t>RS0301 INICIAR LA CONSTRUCCIÓN DE DOS EQUIPAMIENTOS PARA POTENCIAR PROCESOS DE REVITALIZACIÓN URBANA, QUE IMPULSEN LA TRANSFORMACIÓN DE ÁREAS ESPECÍFICAS DE LA CIUDAD Y MEJOREN LA CALIDAD DE VIDA DE SUS HABITANTES.</t>
  </si>
  <si>
    <t>11. CIUDADES Y COMUNIDADES SOSTENIBLES</t>
  </si>
  <si>
    <t>EJECUTAR 3 PROYECTOS DE EQUIPAMIENTOS A TRAVÉS DEL PROGRAMA DE INFRAESTRUCTURA URBANA.</t>
  </si>
  <si>
    <t>MANTENER 100 % DE LOS PREDIOS ADMINISTRADOS (VIGILANCIA IMPUESTOS MANTENIMIENTO SERVICIOS PÚBLICOS).</t>
  </si>
  <si>
    <t>GESTIÓN PREDIAL</t>
  </si>
  <si>
    <t>Gestión con valores para resultados</t>
  </si>
  <si>
    <t>Fortalecimiento Institucional y Simplificación de Procesos</t>
  </si>
  <si>
    <t>Garantizar el pago de los servicios públicos, vigilancia, administración de copropiedades y presentación de impuestos prediales de los predios activos que hacen parte del inventario de la Empresa.</t>
  </si>
  <si>
    <t>100% DE LOS PAGOS DE OBLIGACIONES DE SERVICIOS PÚBLICOS, VIGILANCIA, ADMINISTRACIÓN DE COPROPIEDADES Y PRESENTACIÓN DE IMPUESTOS PREDIALES</t>
  </si>
  <si>
    <t>100% de los pagos de obligaciones de servicios públicos,</t>
  </si>
  <si>
    <t>31-12-2026</t>
  </si>
  <si>
    <t>DIRECCION TECNICA DE GESTION PREDIAL</t>
  </si>
  <si>
    <t>En el mes de marzo de 2026 se gestionaron pagos por valor de $288.094.155 correspondiente al servicio de vigilancia de febrero de 2026 así:
Predios RenoBo $77,021,933
Altamira y la Gloria $38,510,967
Predios PA Matriz $76,816,402
Predios PA Estación Central $38,193,302
Predios FCO $57,551,551
De igual forma se realizó el pago de administración y servicios de predios así:
1. ADMINISTRACIÓN
La Colmena $ 625.000 marzo
Plaza de la Hoja $67.116,300 de marzo
2. ENERGIA 
La Colmena $ 337,000
Las Cruces $ 61,560
Alcancia $ 62,470
Plaza de la Hoja $ 0
3. VANTI
Plaza de la Hoja $ 8,840
4. ACUEDUCTO enero
Plaza de la Hoja $349,370
La Colmena $0
Santa Cecilia $ 0</t>
  </si>
  <si>
    <t>DESARROLLAR 100 % DE OBRAS DE URBANISMO Y CONSTRUCCIÓN, ASÍ COMO LAS OBRAS DE MANTENIMIENTO DE LOS PREDIOS Y PROYECTOS DE LA ERU.</t>
  </si>
  <si>
    <t>EJECUCIÓN DE PROYECTOS</t>
  </si>
  <si>
    <t>Gestión con Valores para Resultados</t>
  </si>
  <si>
    <t>Avance de la obra del nodo La Gloria - San Cristóbal.</t>
  </si>
  <si>
    <t>FINALIZACIÓN ACTIVIDADES NODO LA GLORIA (SE ENTREGARÁ LA GLORIA O SE PONDRÁ UNA META DE AVANCE DE OBRA).</t>
  </si>
  <si>
    <t>Finalización actividades Nodo la Gloria (se entregará la gloria o se</t>
  </si>
  <si>
    <t>SUBGERENCIA DE EJECUCION DE PROYECTOS</t>
  </si>
  <si>
    <t xml:space="preserve">
San Cristóbal Nodo la Gloria 2026:
Avance de ejecución de obra: al mes de marzo la obra avanza con un ejecutado de 11,12% sobre un proyectado de 13,98%
Durante el periodo se avanzó en la excavación por trincheras y perfilado del terreno para la construcción de los muros de contención correspondientes al segundo y tercer anillo. Asimismo, se ejecutó el descabece de pilotes, el armado de aceros para muros y zarpas, y la fundida de muros de contención en cinco costados del perímetro del predio. De manera complementaria, se realizaron actividades de perforación, instalación e inyección de anclajes, cuyo tensionamiento se efectúa conforme los muros alcanzan la resistencia requerida, así como la excavación y adecuación de la berma del talud.
AVANCE EN EL MES DE MARZO DE 2026: 2,00 % ( Peso Avance de obra)
</t>
  </si>
  <si>
    <t>Culminación de los estudios y diseños del Nodo Altamira - San Cristóbal.</t>
  </si>
  <si>
    <t>30% RADICACIÓN DE LICENCIA DE CONSTRUCCIÓN (PREVIO RECIBO DE PREDIOS)  70% RECIBO DEFINITIVO POR RENOBO ESTUDIOS Y DISEÑOS (INCLUIDA LA LICENCIA).</t>
  </si>
  <si>
    <t>30% Radicación de licencia de construcción (previo recibo de</t>
  </si>
  <si>
    <t xml:space="preserve">San Cristóbal Nodo Altamira: 
Recibo predios: al mes de marzo aun se continua con 71 predios recibidos del proyecto altamira por parte de la dirección predial, por lo que actualmente continua faltando la entrega de 2 predios por parte del IDU para completar la totalidad de los que conforman el proyecto, dichos predios se entregaran en el mes de junio de 2026. 
Recibo EyD: 
Debido a que a la fecha se ha recibio por parte de la Dirección Predial 71 predios del proyecto Altamira, faltando 2 predios por parte del IDU para completar la totalidad de los que conforman el proyecto, para radicar la licencia de construcción y obtener los estudios y diseños es indispensable tener la totalidad de los predios. En este sentido, y dado que no se cuenta con la totalidad de los insumos prediales, que permitan continuar con la ejecución del objeto contractual, se realizò prorroga de la suspension No.6 desde el 6 de marzo de 2026 hasta el 9 de abril de 2026 . Por lo anterior, el reporte de la meta no puede seguir avanzando hasta tanto no se tenga la totalidad de los predios.
AVANCE A CORTE MARZO DE 2026: 0,00 % (Licencia de Construccion y recibo de EyD de Nodo Altamira )
</t>
  </si>
  <si>
    <t>EXCELENCIA OPERACIONAL</t>
  </si>
  <si>
    <t>EO 03 PROCESOS  OPTIMIZAR LA PLANEACIÓN Y GESTIÓN INSTITUCIONAL ORIENTADA A RESULTADOS.</t>
  </si>
  <si>
    <t>EO0301 FORTALECER EL SISTEMA DE GESTIÓN DE CALIDAD PARA  MANTENER LA CONFORMIDAD DE LOS PROCESOS, SERVICIOS Y REQUISITOS DE LA EMPRESA ANTE EL ENTE CERTIFICADOR.</t>
  </si>
  <si>
    <t>16. PAZ, JUSTICIA E INSTITUCIONES SÓLIDAS</t>
  </si>
  <si>
    <t>FORTALECER EL 100% DE LA CAPACIDAD DE GESTIÓN DE LAS ENTIDADES DEL SECTOR HÁBITAT QUE PROMUEVA LA INNOVACIÓN GUBERNAMENTAL LA EFICIENCIA ADMINISTRATIVA Y OPERATIVA COMO GENERADORES DE CONFIANZA CIUDADANA (SECRETARÍA DE HÁBITAT CVP RENOBO UAESP).</t>
  </si>
  <si>
    <t>EJECUTAR 100 % DEL PLAN DE ACCIÓN ANUAL PARA LA IMPLEMENTACIÓN DE SISTEMAS DE GESTIÓN Y DE DESEMPEÑO INSTITUCIONAL EN EL MARCO DEL MODELO INTEGRADO DE PLANEACIÓN Y GESTIÓN - MIPG Y OTROS INSTRUMENTOS DE CERTIFICACIÓN DE CALIDAD.</t>
  </si>
  <si>
    <t>DIRECCIONAMIENTO Y PLANEACIÓN INSTITUCIONAL</t>
  </si>
  <si>
    <t>Adelantar la auditoría externa de mantenimiento al SGC bajo la norma ISO 9001:2015.</t>
  </si>
  <si>
    <t>1 INFORME AUDITORÍA DE SEGUIMIENTO PARA EL MANTENIMIENTO DEL CERTIFICADO BAJO LA NORMA ISO 9001: 2015, PARA EL SISTEMA DE GESTIÓN DE CALIDAD</t>
  </si>
  <si>
    <t>1 informe auditoría de seguimiento para el mantenimiento del</t>
  </si>
  <si>
    <t>30-09-2026</t>
  </si>
  <si>
    <t>OFICINA ASESORA DE PLANEACION</t>
  </si>
  <si>
    <t>EO0302 FORTALECER EL DESEMPEÑO INSTITUCIONAL DE LA EMPRESA A TRAVÉS DE LA IMPLEMENTACIÓN DE ESTRATEGIAS QUE CONTRIBUYAN A LA MEJORA DE LAS POLÍTICAS DEL MODELO INTEGRADO PLANEACIÓN Y GESTIÓN  -MIPG-.</t>
  </si>
  <si>
    <t>Adelantar y hacer seguimiento a las acciones derivadas de planes y otras iniciativas, que contribuyen al mantenimiento y mejora del Modelo Integrado de Planeación y Gestión.</t>
  </si>
  <si>
    <t>REPORTE FUSS - MIPG</t>
  </si>
  <si>
    <t>Reporte FUSS - MIPG</t>
  </si>
  <si>
    <t>_ENERO: En este periodo se llevó a cabo  la formulación y aprobación ante el CIGD, de los planes institucionales de la vigencia 2026 en cumplimiento del Decreto 612  de 2018, tales como: plan de acción, plan estratégico de talento humano - PETH, Programa de transparencia y ética pública - PTEP, Plan Institucional de  Archivos- PINAR, Plan estratégico de Tecnologías de la Información -PETI, Estrategia de participación ciudadana, Plan de Austeridad, entre otros. Estos planes fueron sometidos a consideración ciudadana. Adicionalmente se consolidó y publicó el Informe de la Gestión institucional de la vigencia 2025 y su correspondiente anexo . Se avanza con los procesos en  la actualización de los elementos SIG para la vigencia 2026.
_FEBRERO: Se llevó a cabo la formulación y aprobación ante el Comité Institucional de Gestión y Desempeño - CIGD, de los planes institucionales de la vigencia 2026 en cumplimiento del Decreto 612  de 2018, tales como: PETH, PTEP, PINAR, PETI, Estrategia de participación ciudadana, Plan de Austeridad, entre otros. Estos planes fueron sometidos a consideración ciudadana. Adicionalmente se consolidó y publicó el Informe de la Gestión institucional de la vigencia 2025 y su anexo, que incorpora los resultados de la misionalidad y el desempeño de las políticas del MIPG. En el periodo se fomuló y aprobó el plan de Adecuación y Sostenibiliad de MIPG, se inciió la revisión de la matriz de cumplimieto del ITA , el alistamiento de la Tevisión por la Dirección e inició la  la estategia de registro del FURAG 2025, con la capacitación conocada por la Secretaría General.
MARZO: Se llevó a cabo la formulación y aprobación ante el Comité Institucional de Gestión y Desempeño - CIGD, de los planes institucionales de la vigencia 2026 en cumplimiento del Decreto 612  de 2018, tales como: PETH, PTEP, PINAR, PETI, Estrategia de participación ciudadana, Plan de Austeridad, entre otros. Estos planes fueron sometidos a consideración ciudadana. Adicionalmente se consolidó y publicó el Informe de la Gestión institucional de la vigencia 2025 y su anexo, que incorpora los resultados de la misionalidad y el desempeño de las políticas del MIPG. En el periodo se dio apertura al FURAG 2025, se brindaron la orientaciones del diligenciamiento a los involucrados y se generaron mesas de acompañamiento requeridas. Asi mismo se asistió a las sesiones de de DDDI sobre las explicaciones del mismo. Con corte a 31 de marzo de 2026 la Empresa avanzó en un 98% con la gestión y diligenciamiento del FURAG 2025.Adicionalmente se adelantó el informe y la presentación para el la revisión por la Dirección  al SIG que se adelantará en el mes de abril y se realizó la solicitud de monitoreos de segunda linea de defensa a cargo de la OAP para: plan de adecuación y sostenibilidad de MIPG, indicadores, estrategia de participación ciudadana entre otros.</t>
  </si>
  <si>
    <t>Gobierno digital</t>
  </si>
  <si>
    <t>Consolidar y reportar el avance de las actividades del Programa de Transparencia y Ética Pública.</t>
  </si>
  <si>
    <t>NO. DE ACTIVIDADES EJECUTADAS / NO. DE ACTIVIDADES PROGRAMADAS * 100</t>
  </si>
  <si>
    <t>No. de actividades ejecutadas / No. de actividades programadas</t>
  </si>
  <si>
    <t>OFICINA DE CONTROL INTERNO</t>
  </si>
  <si>
    <t xml:space="preserve">El porcentaje de avance al mes de marzo es el 100 % para el seguimiento programado:
I2026000454 – 11022026 Seguimiento Programa de Transparencia y Ética Publica- Tercer Cuatrimestre 2025
</t>
  </si>
  <si>
    <t>CONTROL DISCIPLINARIO INTERNO</t>
  </si>
  <si>
    <t>Seguridad Digital</t>
  </si>
  <si>
    <t>Realizar actividades de socialización y capacitación para prevenir conductas que puedan constituirse en comportamientos disciplinariamente relevantes, con el fin de contribuir al fortalecimiento y protección de los principios de la función pública y así evitar procesos disciplinarios en contra de servidores públicos de la Empresa.</t>
  </si>
  <si>
    <t>NO. DE CAPACITACIONES REALIZADAS</t>
  </si>
  <si>
    <t>No. de capacitaciones realizadas</t>
  </si>
  <si>
    <t>31-10-2026</t>
  </si>
  <si>
    <t>OFICINA DE CONTROL DISCIPLINARIO INTERNO</t>
  </si>
  <si>
    <t>EVALUACIÓN Y SEGUIMIENTO</t>
  </si>
  <si>
    <t>Desarrollar procesos de evaluación y seguimiento planeados, documentados, organizados y sistemáticos, enfocados en resultados, gestión, procesos, indicadores y riesgos, en el marco del sistema de control interno.</t>
  </si>
  <si>
    <t>(NO. DE ACTIVIDADES EJECUTADAS PLAN ANUAL DE AUDITORÍAS/ NO. ACTIVIDADES PROGRAMADAS PLAN ANUAL DE AUDITORÍAS) X 100</t>
  </si>
  <si>
    <t>(No. de actividades ejecutadas Plan Anual de Auditorías / No.</t>
  </si>
  <si>
    <t>El porcentaje de avance al mes de marzo es el 100 % 
Se evaluó el cumplimiento de las 33 actividades programadas a cumplir en el PAA 2026 durante el período enero-marzo, con un resultado de 33 actividades programadas frente a 33 actividades realizadas, obteniéndose un cumplimiento del 100 %,</t>
  </si>
  <si>
    <t>Evaluación y seguimiento a la implementación del Programa de Aseguramiento y Mejora de la Calidad (PAMC) - vigencia 2026, como cumplimiento de las normas internacionales para el ejercicio de auditoría interna, y en concordancia con el Plan Anual de Auditorías - vigencia 2026.</t>
  </si>
  <si>
    <t>(SEGUIMIENTOS Y EVALUACIONES REALIZADAS AL PAMC DURANTE EL PERIODO EVALUADO / SEGUIMIENTOS PROGRAMADOS AL PAMC PARA EL PERIODO EVALUADO) X 100</t>
  </si>
  <si>
    <t>(Seguimientos y evaluaciones realizadas al PAMC durante el</t>
  </si>
  <si>
    <t>El porcentaje de avance al mes de marzo es el 100 % para las actividades programadas en el programa de aseguramiento de la calidad 
Se actualiza el PAMC frente a sus actividades contando con una ejecucion parcial de las actividades al corte del reporte</t>
  </si>
  <si>
    <t>GESTIÓN DE LA PARTICIPACIÓN CIUDADANA Y ASUNTOS SOCIALES</t>
  </si>
  <si>
    <t>Participación Ciudadana en la Gestión Pública</t>
  </si>
  <si>
    <t>Realizar las actividades programadas en la estrategia de Participación Ciudadana.</t>
  </si>
  <si>
    <t>30-11-2026</t>
  </si>
  <si>
    <t>OFICINA DE PARTICIPACION CIUDADANA Y ASU</t>
  </si>
  <si>
    <t xml:space="preserve">Durante el mes de marzo de 2026 se ejecutaron 18 actividades en el marco de los proyectos Proyecto Potocí PIRCAP, AE Teleport, AE Montevideo, AE Reencuentro, AE Calle 72, AEDA Engativá y PPRU El Edén – El Descanso. Estas acciones incluyeron jornadas informativas, recorridos territoriales, sesiones técnicas, socialización del Decreto 054 de 2026, acompañamiento comunitario y entrega de piezas informativas.
Las actividades estuvieron orientadas a la pedagogía social, resolución de inquietudes ciudadanas, avance en procesos de reasentamiento, formulación de actuaciones estratégicas y gestión predial, así como al fortalecimiento del relacionamiento con actores institucionales y comunidad.
En total, se registró la participación de 264 asistentes, evidenciando una alta concurrencia y un avance significativo en la implementación de estrategias de gestión social, comunicación y articulación territorial en los diferentes ámbitos de intervención.
</t>
  </si>
  <si>
    <t>GESTIÓN AMBIENTAL</t>
  </si>
  <si>
    <t>Componente de gestión ambiental</t>
  </si>
  <si>
    <t>Implementar el Plan de Acción del PIGA 2026 - de acuerdo al Plan Institucional de Gestión Ambiental - PIGA 2025 - 2028 concertado con la SDA en el marco de los lineamientos de política y la regulación vigente.</t>
  </si>
  <si>
    <t>(ACTIVIDADES EJECUTADAS EN EL PLAN DE ACCIÓN DEL PIGA 2026 /ACTIVIDADES PROGRAMADAS PLAN DE ACCIÓN DEL PIGA 2026) *100</t>
  </si>
  <si>
    <t>(Actividades ejecutadas en el plan de acción del PIGA 2026 /</t>
  </si>
  <si>
    <t>DIRECCION ADMINISTRATIVA Y DE TICS</t>
  </si>
  <si>
    <t>EO 02 TECNOLOGÍA AUMENTAR LA EFICIENCIA OPERATIVA, LA DISPONIBILIDAD, LA CONFIDENCIALIDAD Y LA INTEGRIDAD DE LA INFORMACIÓN, ACTUALIZANDO LA INFRAESTRUCTURA TECNOLÓGICA DE LA EMPRESA, IMPLEMENTANDO UN SISTEMA DE GESTIÓN DE SEGURIDAD DE LA INFORMACIÓN (SGI) Y DESARROLLANDO PLANES DE RECUPERACIÓN DE DESASTRES.</t>
  </si>
  <si>
    <t xml:space="preserve">EO0201 FORTALECER LOS SISTEMAS DE INFORMACIÓN ESTRATÉGICOS, MISIONALES Y TRANSVERSALES DE LA EMPRESA PARA AUMENTAR LA PRODUCTIVIDAD Y SU INTEROPERABILIDAD. </t>
  </si>
  <si>
    <t>EJECUTAR 100 % DEL PLAN DE ACCIÓN PARA ACTUALIZAR Y FORTALECER LA INFRAESTRUCTURA FÍSICA Y TECNOLÓGICA DE LA EMPRESA.</t>
  </si>
  <si>
    <t>GESTIÓN DE TIC</t>
  </si>
  <si>
    <t>Ejecutar las iniciativas, programas y proyectos TI que consideren las necesidades TI identificadas por los grupos de valor, los procesos, las asociadas a la productividad e interoperabilidad de los sistemas de información estratégicos, misionales y transversales y los requerimientos distritales e institucionales del PETI 2026-2030 (Decreto 612 de 2018).</t>
  </si>
  <si>
    <t>TOTAL INICIATIVAS, PROGRAMAS Y PROYECTOS TI EJECUTADAS / TOTAL INICIATIVAS PROGRAMAS Y PROYECTOS TI PETI 2026-2030</t>
  </si>
  <si>
    <t>Total iniciativas, programas y proyectos TI ejecutadas / Total</t>
  </si>
  <si>
    <t>En el mes de marzo de 2026, la DATICs ejecutó las siguientes actividades programadas en el PETI 2026:
Lineamiento de gobernanza del SGSI . Que logramos? 
Agilidad operativa:
Evita la "parálisis por análisis". Define qué decisiones toma TI, cuáles toma la Mesa y cuáles necesitan escalamiento estratégico.
Cumplimiento y Defendibilidad:
Asegura conformidad total con ISO/IEC 27014 (Gobernanza) e ISO 27001 (Cláusula 5 – Liderazgo) y el MSPI de MinTIC.
Transparencia documental (Control 5.3):
Instruye que todas las actas, reportes y decisiones vivan en un "Repositorio Único SGSI" auditable, eliminando "copias sueltas" en
correos.</t>
  </si>
  <si>
    <t>EO0202 IMPLEMENTAR LAS BUENAS PRÁCTICAS DEFINIDAS EN LAS NORMAS INTERNACIONALES DE SEGURIDAD DE LA INFORMACIÓN (27001:2018) Y PLAN DE RECUPERACIÓN DE DESASTRES (22301:2012).</t>
  </si>
  <si>
    <t>Implementar los lineamientos de la Política Administración de Riesgos para los riesgos de seguridad de la información (Decreto 612 de 2018).</t>
  </si>
  <si>
    <t>BATERÍA DE RIESGOS DE SEGURIDAD DE LA INFORMACIÓN ARTICULADA AL MAPA DE RIESGOS INSTITUCIONAL</t>
  </si>
  <si>
    <t>Batería de riesgos de seguridad de la información articulada al</t>
  </si>
  <si>
    <t>En el mes de marzo de 2026 la DATICs 
Se elabora propuesta de administración y gestión de riesgos, abarcando las dimensiones de: inteligencia artificial, infraestructura y gobernanza de TI.</t>
  </si>
  <si>
    <t>EO0203 FORTALECER LA CAPACIDAD DE LA INFRAESTRUCTURA TECNOLÓGICA, PROMOVIENDO LA IMPLEMENTACIÓN DE TECNOLOGÍAS DE ÚLTIMA GENERACIÓN PARA EL CUMPLIMIENTO DE LOS OBJETIVOS ESTRATÉGICOS.</t>
  </si>
  <si>
    <t>Realizar las actividades programadas en el Plan de Tratamiento de Riesgos de Seguridad y Privacidad de la Información (Decreto 612 de 2018).</t>
  </si>
  <si>
    <t xml:space="preserve">En el mes de marzo de 2026 la DATICs ejecutó las siguientes actividades del Plan de Tratamiento de Riesgos de Seguridad y Privacidad de la Información 2026:
Elaboración de lineamientos para tratamiento de riesgos. Establecer lineamientos y Playbooks no es solo un ejercicio de cumplimiento burocrático; es lo que transforma el caos de un ciberataque en una operación de respuesta controlada. Mientras los lineamientos dictan el "qué" la política, los Playbooks dictan el "cómo".
</t>
  </si>
  <si>
    <t>Realizar las actividades programadas en el Plan de Seguridad y Privacidad de la Información (Decreto 612 de 2018).</t>
  </si>
  <si>
    <t>En el mes de marzo  de 2026 la DATICs ejecutó las siguientes actividades del Plan de Seguridad y Privacidad de la Información:
Elaboración de la politica de seguridad y privacidad de la información. Para la Empresa de Renovación y Desarrollo Urbano de Bogotá D.C., la seguridad y privacidad
de la información son esenciales para garantizar servicios confiables, transparentes y
orientados al ciudadano. La protección de la información asegura la integridad, confidencialidad
y disponibilidad necesarias para el adecuado funcionamiento de los procesos institucionales y
el cumplimiento de los requisitos legales, reglamentarios y administrativos aplicables.</t>
  </si>
  <si>
    <t>Realizar las actividades para el fortalecimiento de la infraestructura tecnológica definidas en el PETI 2026-2030 (Decreto 612 de 2018).</t>
  </si>
  <si>
    <t>NO. DE ACTIVIDADES FORTALECIMIENTO DE LA INFRAESTRUCTURA TI EJECUTADAS EN 2026 / NO. DE ACTIVIDADES DE FORTALECIMIENTO INFRAESTRUCTURA TI PROGRAMADAS EN PETI 2026 * 100</t>
  </si>
  <si>
    <t>No. de actividades fortalecimiento de la infraestructura TI</t>
  </si>
  <si>
    <t xml:space="preserve">En el mes de marzo de 2026 la DATICs ejecutó las siguientes actividades para el fortalecimiento de la infraestructura tecnológica en el marco del PETI 2026-2030:
Se culmina con la implementación de renovación tecnológica para la infraestructura crítica de la Empresa. La renovación de los switches de borde y la actualización de FortiEDR fortalecen la infraestructura al eliminar cuellos de botella y extender la visibilidad de seguridad hasta el último punto de conexión. Con switches modernos, la empresa gana segmentación dinámica y mayor velocidad de respuesta en la capa de acceso, mientras que la última versión de FortiEDR optimiza la detección proactiva y la remediación post-infección en tiempo real. Esta combinación reduce drásticamente la superficie de ataque, permitiendo que las amenazas se contengan automáticamente antes de que logren propagarse lateralmente por la red corporativa.
</t>
  </si>
  <si>
    <t>EO 04 RELACIONAMIENTO  PRIORIZAR LA PARTICIPACIÓN DE ACTORES Y GRUPOS DE INTERÉS, QUE PERMITAN INCREMENTAR LA IDENTIFICACIÓN DE NEGOCIOS Y EL APALANCAMIENTO DE RECURSOS PARA LA FORMULACIÓN Y ESTRUCTURACIÓN DE PROYECTOS.</t>
  </si>
  <si>
    <t>EO0403 POSICIONAR A RENOBO EN LA ACADEMIA, CENTROS DE PENSAMIENTO Y OBSERVATORIOS, COMO OPERADOR DE LA RENOVACIÓN URBANA Y LA VIVIENDA SOCIAL DE CALIDAD Y COMO ALIADO PARA LA GENERACIÓN DE CONOCIMIENTO Y EXPERIENCIAS QUE PERMITAN MEJORAR SUS PROCESOS DE FORMACIÓN Y CONOCIMIENTO.</t>
  </si>
  <si>
    <t>DISEÑAR E IMPLEMENTAR 1 PLAN ESTRATÉGICO DE COMUNICACIONES.</t>
  </si>
  <si>
    <t>RELACIONAMIENTO Y COMUNICACIONES</t>
  </si>
  <si>
    <t>Gestión del Conocimiento y la Innovación</t>
  </si>
  <si>
    <t>Desarrollar sinergias estratégicas de comunicación con entidades, aliados y actores del territorio para amplificar los mensajes institucionales y las actuaciones de revitalización urbana.</t>
  </si>
  <si>
    <t>ACCIONES CONJUNTAS DE COMUNICACIÓN; PIEZAS CO-CREADAS; REGISTROS DE ARTICULACIÓN</t>
  </si>
  <si>
    <t>Acciones conjuntas de comunicación; piezas co-creadas;</t>
  </si>
  <si>
    <t>OFICINA ASESORA DE RELACIONAMIENTO Y COM</t>
  </si>
  <si>
    <t>Durante el mes de marzo, no se gestionarion sinergias estratégicas en comunicación con entidades, aliados o actores</t>
  </si>
  <si>
    <t>EO 06 TRANSFORMACIÓN CULTURAL ORGANIZACIONAL Y CIUDADANA PROMOVER UNA TRANSFORMACIÓN CULTURAL DENTRO DEL EQUIPO RENOBO Y EN LA CIUDAD, PARA LA REALIZACIÓN DE LAS APUESTAS ESTRATÉGICAS CONTENIDAS EN EL PLAN ESTRATÉGICO REVITALIZACIÓN DE BOGOTÁ.</t>
  </si>
  <si>
    <t>EO0601 FORMULAR E IMPLEMENTAR UN PLAN DE TRANSFORMACIÓN CULTURAL ORGANIZACIONAL PARA LA IDENTIFICACIÓN DE LA CULTURA ACTUAL DE RENOBO FRENTE A LA CULTURA REQUERIDA PARA LA REALIZACIÓN DEL PLAN ESTRATÉGICO DE REVITALIZACIÓN URBANA DE BOGOTÁ.</t>
  </si>
  <si>
    <t>GESTIÓN DE TALENTO HUMANO</t>
  </si>
  <si>
    <t>Implementación plan de transformación cultura RenoBo.</t>
  </si>
  <si>
    <t>ACCIONES REALIZADAS / ACCIONES PROGRAMADAS * 100</t>
  </si>
  <si>
    <t>Acciones realizadas / Acciones programadas * 100</t>
  </si>
  <si>
    <t>Durante el mes de marzo se adelantaron las siguientes actividedes:
1. Encuentro institucional con el Gerente Espacio de liderazgo y sentido de pertenencia para reforzar el propósito organizacional, los valores y la visión estratégica de RenoBo.
2. Proceso Integral de Inducción y Reinducción RenoBo 2026
Implementación de espacios formativos, informativos y culturales para servidores y contratistas, orientados a la comprensión del rol, la cultura organizacional y el quehacer institucional.</t>
  </si>
  <si>
    <t>Desarrollar acciones de incidencia y vocería institucional para visibilizar a RenoBo como operador de la revitalización urbana en escenarios académicos, centros de pensamiento y observatorios.</t>
  </si>
  <si>
    <t>PRESENCIA INSTITUCIONAL EN ESPACIOS ACADÉMICOS Y TÉCNICOS</t>
  </si>
  <si>
    <t>Presencia institucional en espacios académicos y técnicos</t>
  </si>
  <si>
    <t>EO 05 COMUNICACIÓN DE IMPACTO  FACILITAR, DESDE LA COMUNICACIÓN, LA VISIBILIZACIÓN Y EL RECONOCIMIENTO DEL PLAN ESTRATÉGICO REVITALIZACIÓN DE BOGOTÁ EN LA OPINIÓN PÚBLICA.</t>
  </si>
  <si>
    <t>EO0501 FORMULAR E IMPLEMENTAR UN PLAN DE COMUNICACIONES PARA VISIBILIZAR LOS LOGROS DEL PLAN ESTRATÉGICO.</t>
  </si>
  <si>
    <t>Incrementar el crecimiento de la comunidad digital institucional para amplificar el posicionamiento del Plan Estratégico de Revitalización Urbana mediante contenidos informativos y pedagógicos.</t>
  </si>
  <si>
    <t>PUBLICACIONES INFORMATIVAS Y PEDAGÓGICAS EN REDES SOCIALES Y WEB; REPORTES MENSUALES DE CRECIMIENTO</t>
  </si>
  <si>
    <t>Publicaciones informativas y pedagógicas en redes sociales y</t>
  </si>
  <si>
    <t>Durante este periodo, se fortaleció la estrategia de posicionamiento del Plan Estratégico de Revitalización Urbana mediante la difusión de contenidos informativos de alto valor pedagógico. Se destacaron piezas clave como el ABC de cómo transformamos la ciudad, el carrusel detallado sobre el cronograma del Concurso de Predios Lomas Pijaos II y datos estratégicos sobre ZIBo. Asimismo, se visibilizaron infraestructuras educativas con el contenido de la Biblioteca de la Universidad Distrital. La gestión se complementó con piezas de sensibilización como el Sello de Igualdad 8M y contenidos sobre Suelo Urbano, asegurando que la comunidad digital comprenda la magnitud de la incidencia de RenoBo en el territorio.</t>
  </si>
  <si>
    <t>Consolidar una estrategia de producción de contenidos digitales estratégicos alineada a proyectos, líneas de negocio y portafolio de servicios, desde las dimensiones informativa, pedagógica y de incidencia.</t>
  </si>
  <si>
    <t>PLAN DE CONTENIDOS ESTRATÉGICOS IMPLEMENTADO; REPOSITORIO DE PIEZAS PRODUCIDAS</t>
  </si>
  <si>
    <t>Plan de contenidos estratégicos implementado; repositorio de</t>
  </si>
  <si>
    <t>La producción de contenidos en este periodo escaló hacia un enfoque de incidencia territorial y técnica, alineando el portafolio de servicios con la realidad de los proyectos. Resaltan formatos de alto impacto como el video de logros de revitalización 2025, la serie #VocesUrbanas con Susana Fergusson y el video sobre roles profesionales, que humanizan la gestión técnica. La estrategia se nutrió además de la presencia en territorio con los recorridos junto a estudiantes de Francia, la comunidad Muisca de Bosa y el encuentro en San Felipe. Finalmente, la producción se adaptó a nuevas audiencias mediante 5 TikToks de tendencias, el video de la Calle Techada del Bronx y ejercicios de Vox Pop que capturaron la visión ciudadana sobre el futuro de Bogotá.</t>
  </si>
  <si>
    <t>Fortalecer la gestión de prensa y reputación institucional mediante acciones de free press para visibilizar los avances y logros del Plan Estratégico.</t>
  </si>
  <si>
    <t>COMUNICADOS, NOTAS DE PRENSA, ENTREVISTAS, KITS DE PRENSA Y REGISTROS DE GESTIÓN CON MEDIOS</t>
  </si>
  <si>
    <t>Comunicados, notas de prensa, entrevistas, kits de prensa y</t>
  </si>
  <si>
    <t>Para dar cumplimiento a este objetivo se realizaron y gestioanron con medios 3 comunicados de prensa, se realizó una visita al café del Vronx con El Espectador y se hicieron 8 notas para la web de RenoBo</t>
  </si>
  <si>
    <t>Implementar una estrategia de comunicación interna para la apropiación del Plan Estratégico de Revitalización Urbana por parte de los servidores y colaboradores de la Entidad.</t>
  </si>
  <si>
    <t>ESTRATEGIA DE COMUNICACIÓN INTERNA IMPLEMENTADA Y ACCIONES INTERNAS EJECUTADAS PARA LA APROPIACIÓN DEL PLAN ESTRATÉGICO</t>
  </si>
  <si>
    <t>Estrategia de comunicación interna implementada y acciones</t>
  </si>
  <si>
    <t>Se ejecutaron 5 acciones de comunicación interna para fortalecer la apropiación del Plan Estratégico de Revitalización Urbana: evento anual con el gerencia, publicación de 2 ediciones del boletín Somos RenoBo (incluida la edición con resultados del foro RenoBo Voz), publicación de 2 ediciones de De tu lado y difusión de contenidos a través del grupo interno de WhatsApp Somos RenoBo, ampliando el alcance de la información entre servidores y colaboradores. Estas acciones contribuyen al cumplimiento de la meta anual de 6 acciones de comunicación interna.</t>
  </si>
  <si>
    <t>Divulgar la apropiación ciudadana del Plan Estratégico de Revitalización Urbana, articulando comunicación institucional con acciones de pedagogía urbana y sensibilización.</t>
  </si>
  <si>
    <t>CONTENIDOS INTERNOS PUBLICADOS; EVIDENCIAS DE USO DE CANALES INTERNOS</t>
  </si>
  <si>
    <t>Contenidos internos publicados; evidencias de uso de canales</t>
  </si>
  <si>
    <t>Durante el mes de marzo se avanzó en la divulgación y sensibilización del Plan Estratégico de Revitalización Urbana. Se elaboraron cinco (5) publicaciones que destacaron la participación de la subgerente de Planeamiento y Estructuración, Claudia Silva, en actividades académicas con estudiantes de la Universidad de los Andes; la visibilización de la huerta comunitaria Jardín Estación Central en articulación con el Jardín Botánico de Bogotá; el tercer encuentro con la clase de Unidad de Profundización en Vivienda Colectiva; la visita internacional de Sciences Po Bordeaux y ENSAP Bordeaux al Bronx Distrito Creativo; y el recorrido con la Comunidad Indígena Muisca de Bosa en el marco del Plan Parcial Edén-El Desanso.</t>
  </si>
  <si>
    <t>Optimizar la interacción y visibilidad digital de los contenidos asociados a proyectos, logros y resultados del Plan Estratégico, a través de formatos pedagógicos y de sensibilización.</t>
  </si>
  <si>
    <t>REPORTE DE MÉTRICAS</t>
  </si>
  <si>
    <t>Reporte de métricas</t>
  </si>
  <si>
    <t>En marzo, se optimizó la interacción digital mediante la difusión de los resultados de la Rendición de Cuentas 2025, resaltando los logros que marcaron la revitalización urbana de Bogotá. Se impulsó la visibilidad de proyectos específicos a través de avances de obra en la Facultad de Ingeniería de la U. Distrital, la invitación a la AE Montevideo y el contexto de intervención en la Calle 17. Por otro lado, la interacción con la ciudadanía se dinamizó mediante contenidos conmemorativos como los días internacionales de la Felicidad, los Bosques y la Ingeniería Sostenible, sumado a la difusión de la AE Montevideo y la feria de emprendimientos 8M. Se destaca que el carrusel específico de la AE ZIBo se encuentra actualmente en proceso de validación técnica previo a su salida a redes.</t>
  </si>
  <si>
    <t>Fortalecer los canales internos de comunicación como soporte de la transformación cultural institucional, mediante acciones informativas y de sensibilización.</t>
  </si>
  <si>
    <t>Durante marzo se publicaron contenidos internos en los canales institucionales para fortalecer la comunicación interna y la apropiación de lineamientos institucionales. La intranet registró 203 usuarios activos y 3.941 visitas, se realizaron 2 rotaciones de contenido en pantallas internas, y se difundieron piezas informativas y audiovisuales relacionadas con herramientas para mejorar la comunicación institucional. Asimismo, se divulgó información sobre la Línea de Integridad, que reportó 63 casos acumulados atendidos en el año, contribuyendo al cumplimiento de la meta de 24 contenidos internos publicados durante la vigencia 2026.</t>
  </si>
  <si>
    <t>CRECIMIENTO FINANCIERO</t>
  </si>
  <si>
    <t>CF 01 GESTIÓN DE SUELO ESTRUCTURAR EL MODELO DE GESTIÓN DE SUELO PARA PROYECTOS INMOBILIARIOS Y PROYECTOS VIS-VIP.</t>
  </si>
  <si>
    <t>CF0102 IMPLEMENTAR DEL PLAN DE GESTIÓN DE SUELO.</t>
  </si>
  <si>
    <t>PROMOVER 9.000 SOLUCIONES HABITACIONALES EN EL MARCO DEL PORTAFOLIO DE VIVIENDA, INCLUIYENDO UN 5% DE VIVIENDAS EN REUSO.</t>
  </si>
  <si>
    <t>PROMOVER 9000 SOLUCIONES HABITACIONALES.</t>
  </si>
  <si>
    <t>Realizar el proceso de saneamiento y/o transferencia de los predios de los proyectos en estructuración o en ejecución: San Bernardo Tercer Milenio, Voto Nacional (AMD2, AMD3), Estación Metro Calle 26 entre otros.</t>
  </si>
  <si>
    <t>100% DEL PROCESO DE SANEAMIENTO DE LOS PREDIOS DE LOS PROYECTOS EN ESTRUCTURACIÓN</t>
  </si>
  <si>
    <t>100% del proceso de saneamiento de los predios de los</t>
  </si>
  <si>
    <t>CF0103 ESTRUCTURAR UN MODELO DE NEGOCIO PARA PROMOVER EL DESARROLLO DEL SUELO ADQUIRIDO POR LA EMPRESA PARA PROYECTOS URBANOS INTEGRALES.</t>
  </si>
  <si>
    <t>ESTRUCTURACIÓN DE PROYECTOS</t>
  </si>
  <si>
    <t>Modelo de negocio estructurado para convocatorias de predios priorizados en proyectos para la producción VIS -VIP.</t>
  </si>
  <si>
    <t>2 PROCESOS DE SELECCIÓN ESTRUCTURADOS</t>
  </si>
  <si>
    <t>2 Procesos de selección estructurados</t>
  </si>
  <si>
    <t>DIRECCION TECNICA DE ESTRUCTURACION DE P</t>
  </si>
  <si>
    <t>Concurso de Predios 3.0
Durante el mes de marzo de 2026, el proceso continuó su desarrollo conforme al cronograma establecido. En este periodo se avanzó en la consolidación de la versión definitiva de los documentos del proceso, con la publicación de los Términos de Referencia definitivos el 9 de marzo, una vez surtida su revisión y aprobación por parte del Comité del Convenio 322 de 2023 suscrito con la Caja de Vivienda Popular, realizada el 6 de marzo.
Posteriormente, el 20 de marzo se publicó la Adenda No. 1 al proceso de Invitación Pública No. RENOBO-IP-02-2026, mediante la cual se modificó el cronograma, ampliando los plazos para la respuesta a observaciones a los Términos de Referencia definitivos. En este sentido, la respuesta a dichas observaciones fue publicada el 24 de marzo.
Finalmente, conforme al cronograma vigente, a partir del 30 de marzo se dió inicio a la etapa de presentación de propuestas por parte de los interesados, continuando así con el desarrollo del proceso de selección.
Concurso de Predios 4.0
Durante el mes se continuó con la consolidación de los insumos técnicos necesarios para la estructuración de la convocatoria, avanzando en los análisis requeridos para su publicación. Así mismo, se dio inicio al análisis para la posible incorporación de otros predios de propiedad de RenoBo dentro del alcance del concurso, con el fin de fortalecer la estructuración del modelo de negocio y ampliar el impacto en la producción de vivienda VIS y VIP.</t>
  </si>
  <si>
    <t>RS 01 HABILITACIÓN DE SUELO Y FINANCIACIÓN DEL DESARROLLO URBANO HABILITAR DE FORMA ESTRATÉGICA EL SUELO Y UTILIZAR INSTRUMENTOS DE FINANCIACIÓN DEL DESARROLLO URBANO PARA IMPULSAR PROYECTOS QUE PROMUEVAN UN DESARROLLO EQUILIBRADO EN BOGOTÁ.</t>
  </si>
  <si>
    <t>RS0102 ESTRUCTURAR Y DAR INICIO A LA IMPLEMENTACIÓN DE INSTRUMENTOS DE GESTIÓN O FINANCIACIÓN.</t>
  </si>
  <si>
    <t>Realizar seguimiento a la operación del sistema de registro de los certificados de derechos de construcción y desarrollo.</t>
  </si>
  <si>
    <t>NO. DE ACCIONES REALIZADAS / NO. DE ACCIONES SOLICITADAS * 100</t>
  </si>
  <si>
    <t>No. de acciones realizadas / No. de acciones solicitadas * 100</t>
  </si>
  <si>
    <t>GERENCIA GENERAL</t>
  </si>
  <si>
    <t>Durante el mes de marzo se dio continuidad a las actividades de seguimiento a la operación del sistema de registro de los Certificados de Derechos de Construcción y Desarrollo (CDCD), conforme al cronograma actualizado mediante la Adenda No. 6, culminando el proceso de revisión de los interesados inscritos en participar en la primera subasta del instrumento. Como resultado, se realizó la publicación de la lista de habilitados el 20 de marzo de 2026, permitiendo la participación de estos en la subasta, prevista tentativamente para el 27 de abril de 2026, y dando inicio a la fase de emisión de certificados, la cual será desarrollada por la SDA hasta el 16 de abril de 2026.</t>
  </si>
  <si>
    <t>ESTRUCTURAR Y GESTIONAR 1 PROGRAMA DE REÚSO DE EDIFICACIONES.</t>
  </si>
  <si>
    <t>Elaborar los estudios de títulos que sean solicitados por las demás áreas de la Empresa u otras entidades, relacionados con predios destinados al programa de reúso de edificaciones y de transferencia de derechos de construcción y desarrollo para la gestión del suelo y los demás que se requieran.</t>
  </si>
  <si>
    <t xml:space="preserve">100% DE LOS ESTUDIOS DE TÍTULOS SOLICITADOS </t>
  </si>
  <si>
    <t>100% de los estudios de títulos solicitados</t>
  </si>
  <si>
    <t>.</t>
  </si>
  <si>
    <t>RS 02 PROMOCIÓN DE VIVIENDA  PROMOVER SOLUCIONES HABITACIONALES ASEQUIBLES Y DE CALIDAD, CON EL OBJETIVO DE DINAMIZAR EL MERCADO FORMAL DE VIVIENDA EN LA CIUDAD.</t>
  </si>
  <si>
    <t>RS0203 GESTIONAR 500 SOLUCIONES HABITACIONALES POR MEDIO DE PROYECTOS DE REÚSO Y SUBDIVISIÓN DE EDIFICACIONES, A TRAVÉS DEL RECICLAJE DE EDIFICIOS PÚBLICOS Y/O PRIVADOS, CON EL OBJETIVO DE REVITALIZAR ÁREAS URBANAS SUBUTILIZADAS PARA EL AÑO 2027.</t>
  </si>
  <si>
    <t>GESTIÓN COMERCIAL</t>
  </si>
  <si>
    <t>Implementación del programa para reúso.</t>
  </si>
  <si>
    <t>100% DEL PROGRAMA DE REÚSO IMPLEMENTADO</t>
  </si>
  <si>
    <t>100% del programa de reúso implementado</t>
  </si>
  <si>
    <t>DIRECCION TECNICA COMERCIAL</t>
  </si>
  <si>
    <t xml:space="preserve">Se registraron los siguientes avances en la implementación del Programa de Reúso de Edificaciones. 
Durante el mes de marzo de 2026 se continuó avanzando en la implementación del Programa de Reúso de Edificaciones, mediante el trabajo coordinado con la Dirección Técnica Comercial – DTC y el fortalecimiento de las tres fases operativas del programa: Convocatoria y Alistamiento (Fase I), Marketplace o gestión comercial (Fase II) y Estructuración de negocios (Fase III). 
Avances generales del mes: 
En la Fase I – Convocatoria y Alistamiento, se dio continuidad al fortalecimiento del ecosistema del programa con la inscripción de dos nuevos inmuebles y dos desarrolladores; así mismo, se adelantó la firma de un Contrato de Corretaje  y la firma de cuatro nuevos acuerdos de confidencialidad (NDA), permitiendo avanzar en el intercambio de información técnica para la estructuración de proyectos. Con ello, el programa avanza sobre una base de más de 90 inmuebles inscritos con análisis de viabilidad técnica, jurídica, comercial y financiera.
En la Fase II – se continuó el seguimiento a los contratos de corretaje vigentes y la presentación de inmuebles estratégicos a actores del mercado y se mantienen cronogramas operativos en ejecución para 14 inmuebles vinculados mediante contratos de corretaje. Se enfatizó la gestión comercial de los inmuebles  por medio del envío de oficios de comercialización a desarrolladores. 
En la Fase III – Estructuración, se avanzó en el acompañamiento a desarrolladores interesados en la preparación de ofertas finales para proyectos en curso, brindando asesoría técnica y comercial respecto a los modelos de negocio y las propuestas recibidas. En específico, se tienen cuatro casos en esta fase.
Adicionalmente, se dio continuidad a las asesorías técnicas y se completó la primera versión del Documento de Reforzamiento Estructural y la Guía Informativa de Reforzamiento para Reúso, que será cargada en el micrositio de reúso. Así mismo, se avanzó en la articulación con OAC y OPCAS, llevando a cabo espacios de divulgación con academia y visitas a inmuebles inscritos.
</t>
  </si>
  <si>
    <t>RS0101 ESTRUCTURAR DIEZ PROYECTOS DE RENOVACIÓN URBANA Y/O DESARROLLO EN ACTUACIONES ESTRATÉGICAS, QUE CUENTEN CON VIABILIDAD TÉCNICA, COMERCIAL Y FINANCIERA, ASÍ COMO LA GESTIÓN PARA LA VINCULACIÓN PÚBLICO PRIVADA CON PROMOTORES Y DESARROLLADORES PARA LA EJECUCIÓN DE LOS PROYECTOS URBANOS INTEGRALES.</t>
  </si>
  <si>
    <t>ESTRUCTURAR 10 PROYECTOS DE RENOVACIÓN Y/O DESARROLLO URBANO.</t>
  </si>
  <si>
    <t>FORMULAR 6  ACTUACIONES ESTRATÉGICAS EN EL MARCO DEL POT VIGENTE.</t>
  </si>
  <si>
    <t>GESTIÓN URBANA</t>
  </si>
  <si>
    <t>Radicar ante la SDP la formulación de 2 actuaciones estratégicas priorizadas (AE Sevillana, AE Teleport).</t>
  </si>
  <si>
    <t>2 ACTUACIONES ESTRATÉGICAS RADICADAS (AE SEVILLANA, AE TELEPORT)</t>
  </si>
  <si>
    <t>2 actuaciones estratégicas radicadas (AE Sevillana, AE Teleport)</t>
  </si>
  <si>
    <t>DIRECCION TECNICA DE PLANEAMIENTO Y GEST</t>
  </si>
  <si>
    <t>Elaborar los documentos de Participación y de Gestión Social de los instrumentos y proyectos de la Empresa que lo requieran.</t>
  </si>
  <si>
    <t>NO. DE DOCUMENTOS ELABORADOS / NO. DE DOCUMENTOS REQUERIDOS * 100</t>
  </si>
  <si>
    <t>No. de Documentos elaborados / No. De Documentos requeridos</t>
  </si>
  <si>
    <t>CF 02 GESTIÓN INMOBILIARIA ESTRUCTURAR EL MODELO DE GESTIÓN INMOBILIARIA.</t>
  </si>
  <si>
    <t>CF0201 ESTRUCTURAR E IMPLEMENTAR EL MODELO DE GESTIÓN INMOBILIARIA EN SUS DIMENSIONES LEGAL, FINANCIERA Y DE GOBERNANZA, Y REALIZAR UN ANÁLISIS DE LAS CAPACIDADES INTERNAS DE LA EMPRESA PARA SU POSTERIOR IMPLEMENTACIÓN.</t>
  </si>
  <si>
    <t>ESTRUCTURAR 10 PROYECTOS EN ÁMBITOS DE RENOVACIÓN Y/O DESARROLLO URBANO.</t>
  </si>
  <si>
    <t>Elaboración de estudios de mercado para la gestión de arrendamiento en bloque de áreas de oficina, con entidades del distrito para su sede administrativa, bajo la línea de negocio de gestión inmobiliaria.</t>
  </si>
  <si>
    <t>TRES (3) ESTUDIOS DE MERCADO</t>
  </si>
  <si>
    <t>Tres (3) Estudios de Mercado</t>
  </si>
  <si>
    <t>"En el último periodo se llevaron a cabo los siguientes estudios e informes relacionados con análisis de mercado inmobiliario y valores de referencia:
- Actualización del estudio de mercado de San Victorino con valor de arriendo actualizado.
- Estudio del valor de arriendo de la Manzana 2 de los predios de la Calle 26.
- Estudio de mercado (EM) para Zibo de usos no residenciales y residenciales.
- Estudio de mercado (EM) para predios inscritos en el marco de evaluación de predios y espacios urbanos (propietarios: Lina Chávez, Catherin Kocelj, Edgar Romero y Martha Eugenia).
- Estudio de mercado de uso residencial cercano al predio “La Estación”.
- Estudios de mercado de predios nuevos inscritos en el nuevo periodo del programa de reúso de edificaciones.
- Información de valores de referencia para el estudio de mercado del predio Las Cruces."
"En el mes de marzo se llevaron a cabo los siguientes estudios e informes relacionados con análisis de mercado inmobiliario y valores de referencia:
- Estudio de Mercado de usos redenciales y no residenciales y dinamicas inmobiliaria historica de la zona de la Actuación Estrategia - Teleport y su area de influencia.
- 3 Estudio de mercado para los predios inscritos en el mes de marzo dentro del programa de usos de participación.
- En colaboración con la Dirección de Estructuración de Proyectos en la realización del estudio de mercado para las Mazanas de Las Cruces, otorgando información de valores catastrales y mapas de referencia.
- Se dio información a la Dirección de Gestión Urbana donde se otorgo información sobre valores de referencia para usos no residenciales dentro de la Actuación Estrategica Zibo, para el ejercicio de cabidas.
- Estudio de mercado para el edificio Centro Ejecutivo idenficado con codigo P-PR-011-PAE-001.
- Estudio de mercado para el predio de Suba los Naranjos."</t>
  </si>
  <si>
    <t>Realizar las gestiones para la estructuración de la Unidad Funcional Ciudad Florida de la AE Distrito Aeroportuario Engativá.</t>
  </si>
  <si>
    <t>NO. DE ACCIONES REALIZADAS / NO. DE ACCIONES IDENTIFICADAS * 100</t>
  </si>
  <si>
    <t>No. de acciones realizadas / No. de acciones identificadas * 100</t>
  </si>
  <si>
    <t xml:space="preserve">Se realizó la primera jornada del reto de ciudad sobre modelos asociativos en articulación con la Secretaría Distrital de Planeación, y se está adelantando la sistematización de información obtenida en el taller. Así mismo se realizó articulación con la empresa FASTTRACK, en la que se definió un plan de trabajo y se identificaron posibles predios para estructurar un proyecto.
Adicionalmente se recibió la primera parte de la entrega de los estudios de redes locales por parte de Ospinas y se radicó a la EAAB el diseño de las alternativas de alcantarillado pluvial y sanitario de la UF Ciudad Florida con radicado S2026001313.
Se continua con la identificación de interesados para buscar posibles proyectos en el ámbito de la AE. 
</t>
  </si>
  <si>
    <t>Implementar las acciones como operador urbano en el marco de las actuaciones estratégicas formuladas por la empresa.</t>
  </si>
  <si>
    <t>RS0202 FOMENTAR LA PROMOCIÓN DE 5.000 VIVIENDAS DENTRO DEL MARCO DE LOS INSTRUMENTOS DE PLANEACIÓN GESTIONADOS POR LA EMPRESA, CON EL PROPÓSITO DE IMPULSAR EL DESARROLLO URBANO PLANIFICADO Y GARANTIZAR UN CRECIMIENTO ORDENADO DE LA CIUDAD DE BOGOTÁ PARA EL AÑO 2027.</t>
  </si>
  <si>
    <t>Acompañar al trámite y adopción de las AE formuladas por la Empresa.</t>
  </si>
  <si>
    <t>100% DE LAS ACCIONES DE ACOMPAÑAMIENTO Y SEGUIMIENTO REQUERIDAS PARA LA ADOPCIÓN DE LOS INSTRUMENTOS ADELANTADAS</t>
  </si>
  <si>
    <t>100% de las acciones de acompañamiento y seguimiento</t>
  </si>
  <si>
    <t>1. AE Calle 72:
Gestión adopción de la AE: La matriz de observaciones en Legal Bog fue aprobada por jurídica de SDP el 13 de marzo y se realizó la publicación de la matriz de respuesta a observaciones al proyecto Decreto y envió a Jurídica Distrital por parte de SDP, el 18 de marzo. Se avanza en la construcción del manual de la norma por sectores que facilite la lectura de la norma de la actuación estratégica.
2. AE Reencuentro: 
Gestión adopción de la AE: Se recibieron conceptos técnicos de la formulación de la actuación estratégica por parte de METRO, IDIGER, EAAB, Regiotram, ENEL, SDA, SDDE, SDIS y la UAESP, así mismo se han adelantado mesas de trabajo con SDP, IDU, y UAESP, para aclaración de inquietudes y ajustes a los componentes de la formulación de la AE. Se adelanto mesa de Articulación con el IDPC para la formulación del PEMP Cementerio Central.
Se dio inicio al ajuste de documentos según directriz de cambio de estructura recibida por parte de SDP, se encuentra pendiente acuerdos y ajustes de observaciones. (Movilidad, Gobernanza, Financiación y SDA).
 3. AE Chapinero: 
Gestión adopción de la AE: Se adelantó la radicación de la subsanación de la formulación de la AE ante la SDP por medio del Radicado RenoBo. No. S2026000958, del 2 de marzo y se realizó la estructuración y actualización de la presentación general de la formulación de la AE que fue realizada el 11 de marzo, así mismo existe comunicación constante con la SDP sobre respuesta a observaciones. Adicionalmente se llego acuerdos sobre consulta de observaciones puntuales por parte de la SDP según la matriz de respuesta a las mismas: clasificación particular y envío a RenoBo para indicar respuesta en la integralidad de los documentos de la formulación de la AE.</t>
  </si>
  <si>
    <t>RS0103 ESTRUCTURAR E IMPLEMENTAR INICIATIVAS DE URBANISMO TEMPORAL.</t>
  </si>
  <si>
    <t>IMPLEMENTAR 100 % DE UN PLAN ANUAL PARA IDENTIFICAR Y ESTRUCTURAR PROYECTOS DE APROVECHAMIENTO TEMPORAL DE ESPACIO PÚBLICO.</t>
  </si>
  <si>
    <t>Adjudicar 1 proyecto para aprovechamiento temporal en predios de RenoBo.</t>
  </si>
  <si>
    <t>1 INICIATIVA DE URBANISMO TEMPORAL IMPLEMENTADA</t>
  </si>
  <si>
    <t>1 iniciativa de urbanismo temporal implementada</t>
  </si>
  <si>
    <t>"Se analiza la posibilidad de dar un uso temporal al predio denominado La Estación, ubicado en el barrio San Felipe de la localidad de Barrios Unidos en Bogotá. en la KR 23 con 72.
Se suscribió un contrato de arrendamiento entre la Empresa Metro de Bogotá S.A. – EMB y RenoBo, con una duración de once (11) meses, cuyo objeto es:  ""Entregar en arrendamiento los lotes de la Manzana 02, identificada con el código 3101002, perteneciente a la Unidad de Actuación Urbanística No. 4 (UAU 4) del Plan Parcial de Renovación Urbana Estación Metro 26. Dicha manzana se encuentra delimitada así: por el norte, con los lotes 42 y 43 de la misma manzana, propiedad de la Empresa TransMilenio S.A.; por el oriente, con la carrera 13A; por el sur, con la calle 24B; y por el occidente, con los lotes 08 y 32 de la misma manzana, adquiridos por la Empresa Metro de Bogotá S.A. – EMB"".  El arrendamiento del predio tiene como finalidad permitir a la Empresa Metro de Bogotá S.A. adelantar las actividades necesarias para el desarrollo, construcción y operación del edificio de acceso oriental de la estación 13 de la Primera Línea del Metro de Bogotá, así como las labores logísticas, técnicas y operativas asociadas a dicho proyecto."
"Para el mes de marzo, se ha venido gestionando la estructuración de un otrosí al contrato de arrendamiento suscrito con la Empresa Metro de Bogotá. Lo anterior, debido a que el procedimiento de cobro debió ser suspendido, en razón a que en el contrato inicial no se estableció que dicho cobro debía realizarse a nombre del patrimonio autónomo que administra los recursos de la Empresa Metro.
En ese sentido, actualmente se encuentra en trámite la suscripción del otrosí, con el fin de subsanar esta situación y permitir que la fiduciaria pueda efectuar el cobro correspondiente al patrimonio autónomo."</t>
  </si>
  <si>
    <t>IMPLEMENTAR 100 % DE UN PLAN ANUAL PARA APLICAR INSTRUMENTOS DE GESTIÓN Y/O FINANCIACIÓN EN PROYECTOS DE RENOVACIÓN Y/O DESARROLLO URBANO.</t>
  </si>
  <si>
    <t>Realizar el proceso de gestión predial de los inmuebles identificados en el anexo 1 del Plan de Gestión de Suelo.</t>
  </si>
  <si>
    <t>NO. PREDIOS GESTIONADOS / NO. PREDIOS PROGRAMADOS * 100</t>
  </si>
  <si>
    <t>No. Predios gestionados / No. Predios programados * 100</t>
  </si>
  <si>
    <t>Elaboración reparto de cargas y beneficios de actuaciones estratégicas priorizadas.</t>
  </si>
  <si>
    <t>REPARTOS DE CARGAS Y BENEFICIOS ELABORADAS</t>
  </si>
  <si>
    <t>Repartos de cargas y beneficios elaboradas</t>
  </si>
  <si>
    <t>Durante el mes de marzo se realizaron ajustes a los documentos técnicos del Modelo de Gestión y Financiación de las  Actuaciones Estratégicas (AE): AE Pieza Reencuentro y AE Chapinero Verde e Inteliegnte y Calle 72 de acuerdo con los ajustes solicitados por la Dirección de Planeamiento o las entidades distritales en el marco de la radicación y aprobación de las Actuaciones Estrategicas. 
Se actualizan los escenarios simulados de acuerdo con la norma establecida, desarrollo de la Política de Proyección a Moradores, costeo de proyectos desde lo público, desarrollo del modelo Predictivo,  balance y reparto de cargas y beneficios, desarrollo de Otros Instrumentos de Financiación, Documento Técnico de Soporte.</t>
  </si>
  <si>
    <t>Acompañar el trámite de la Modificación del Plan Parcial Tres Quebradas</t>
  </si>
  <si>
    <t>Durante el mes de enero a marzo, no se ha adelantado ninguna actividad o gestión relacionada con el trámite de la Modificación del Plan Parcial Tres Quebradas. A la espera de comunicación por parte de la Secretaria distrital de planeación</t>
  </si>
  <si>
    <t>NO APLICA</t>
  </si>
  <si>
    <t>PA - NO APLICA</t>
  </si>
  <si>
    <t>PROGRAMAR 100 % LAS ACTIVIDADES DEL PLAN DE ACCIÓN QUE NO ESTAN ASOCIADAS A LAS METAS PDD</t>
  </si>
  <si>
    <t>Dar cumplimiento a la ejecución de los contratos que estén bajo la supervisión del área.</t>
  </si>
  <si>
    <t>NO. DE ACCIONES REALIZADAS / NO. DE ACCIONES PROGRAMADAS * 100</t>
  </si>
  <si>
    <t>No. de acciones realizadas / No. de acciones programadas * 100</t>
  </si>
  <si>
    <t>SUBGERENCIA DE PLANEAMIENTO Y ESTRUCTURA</t>
  </si>
  <si>
    <t>Se dio cumplimiento a las actividades de supervisión de los contratos a cargo del área, incluyendo los contratos de consultoría No. FED-001-2025, suscrito con BONUS, y el Contrato No. 015 de 2021, suscrito con la Unión Temporal C&amp;B-EY-D&amp;O. Así mismo, se realizó el seguimiento a la ejecución de los contratos de prestación de servicios vinculados al área.
Contrato de Vigilancia No. 404-2025
La ejecución se desarrolla sin novedades en la operación. Actualmente, se encuentra en revisión el informe correspondiente al mes de febrero, con el fin de publicarlo en SECOP y proceder con la facturación. Las facturas fueron rechazadas para su respectivo ajuste por parte del proveedor..
Contrato Interadministrativo 469-2024
El proceso se encuentra en ejecución, con inicio de actividades programado en el predio de Estación Central para la desratización y el control de plagas, en el marco de una planeación interinstitucional.
Contrato 327-2023
En ejecución, con avalúos en elaboración para los proyectos de Edén y Potosí.
Contrato 396-2023
“El contrato se encuentra suspendido por un término de seis (6) meses, contados a partir del 17 de enero de 2026 y hasta el 16 de julio de 2026, o hasta la culminación de los trámites ante la Unidad Administrativa Especial de Catastro (UAEC), lo que ocurra primero.”</t>
  </si>
  <si>
    <t>GESTIÓN DEL CONOCIMIENTO Y LA INNOVACIÓN</t>
  </si>
  <si>
    <t>Talento Humano</t>
  </si>
  <si>
    <t>Gestión Estratégica Talento Humano</t>
  </si>
  <si>
    <t>Documentar y socializar los lineamientos para el uso y aprovechamiento de la Inteligencia artificial - IA en RenoBo.</t>
  </si>
  <si>
    <t>1 DOCUMENTO CON LINEAMIENTOS PARA EL USO Y APROVECHAMIENTO DE LA IA Y 2 SOCIALIZACIONES</t>
  </si>
  <si>
    <t>1 Documento con lineamientos para el uso y aprovechamiento de</t>
  </si>
  <si>
    <t>30-06-2026</t>
  </si>
  <si>
    <t>ENERO-FEBRERO-MARZO: Se han consolidado los avances en el documento de lineamientos; el mismo será presentado formalmente en la próxima sesión del comité</t>
  </si>
  <si>
    <t>GESTIÓN JURÍDICA</t>
  </si>
  <si>
    <t>Defensa jurídica</t>
  </si>
  <si>
    <t>Mejorar los tiempos de respuesta de las solicitudes radicadas a la Oficina Jurídica (generación de alertas, modificación del flujo de trabajo interno, documentar los tiempos de respuesta, seguimiento del Jefe de la Oficina a los tiempos de respuesta, entre otras), al igual que realizar seguimiento al Plan de Acción del Comité de Defensa Judicial, Conciliación y Repetición.</t>
  </si>
  <si>
    <t>REDUCCIÓN DE LOS TIEMPOS DE RESPUESTA A LAS SOLICITUDES DE CONCEPTOS Y ASESORÍAS SOLICITADAS A LA OFICINA JURÍDICA. ATENCIÓN DE LAS SOLICITUDES DE CONCILIACIÓN EXTRAJUDICIAL Y JUDICIAL</t>
  </si>
  <si>
    <t>Reducción de los tiempos de respuesta a las solicitudes de</t>
  </si>
  <si>
    <t>OFICINA JURIDICA</t>
  </si>
  <si>
    <t xml:space="preserve">En el mes de marzo se atendieron todas las asesorías, conceptos, revisiones de actos administrativos que fueron asignados a la Oficina Jurídica y se logro una reducción de tiempo del 12%. La Secretaría del Comité de Defensa Judicial, Conciliación y Repetición expidió dos certificaciones en el mes. </t>
  </si>
  <si>
    <t>GESTIÓN DOCUMENTAL</t>
  </si>
  <si>
    <t>Información y Comunicación</t>
  </si>
  <si>
    <t>Gestión documental</t>
  </si>
  <si>
    <t>Realizar las actividades programadas en el Plan Institucional de Archivos de la Entidad ­PINAR 2026 (Decreto 612 de 2018), lineamientos de política y regulación vigente.</t>
  </si>
  <si>
    <t xml:space="preserve">En el mes de marzo 2026 la DATICs ejecutó las siguientes actividades asociadas al PINAR 2026:
-Actualización del Programa de Gestión Documental (PGD) de la empresa, elaborado en cumplimiento del Acuerdo 001 de 2024 del Archivo General de la Nación, el Manual para su formulación y las recomendaciones del informe de seguimiento de la Dirección Distrital de Archivo de Bogotá.
Definición de la propuesta final de perfiles y actividades requeridas para la intervención, organización y fortalecimiento del Sistema de Gestión de Documentos Electrónicos de Archivo (SGDEA), así como de los procesos documentales priorizados para su mejora; junto con la elaboración y remisión para revisión y aprobación de la primera versión
Las evidencias de estos avances se encuentran disponibles en https://drive.google.com/drive/u/0/folders/15OelmCpnMemFtRLL13QXHAtCzzwRnpkq
</t>
  </si>
  <si>
    <t>GESTIÓN DE SERVICIOS ADMINISTRATIVOS Y LOGÍSTICOS</t>
  </si>
  <si>
    <t>Realizar las actividades programadas en el Plan de Austeridad del Gasto Público 2026, lineamientos de política y regulación vigente.</t>
  </si>
  <si>
    <t>Evaluación de Resultados</t>
  </si>
  <si>
    <t>Seguimiento y evaluación del desempeño institucional</t>
  </si>
  <si>
    <t>Elaborar informe trimestral de cumplimiento a las acciones y controles administrativos para la prestación de servicios administrativos y logísticos: atención a solicitudes de servicios, almacén e inventarios, notificación y comunicación de actos administrativos, seguros, vehículos, mantenimientos y demás soportes administrativos necesarios para el funcionamiento normal de la Empresa.</t>
  </si>
  <si>
    <t>INFORME DE CUMPLIMIENTO A LAS ACCIONES Y CONTROLES EN LA PRESTACIÓN DE SERVICIOS ADMINISTRATIVOS Y LOGÍSTICOS</t>
  </si>
  <si>
    <t>Informe de cumplimiento a las acciones y controles en la</t>
  </si>
  <si>
    <t xml:space="preserve">En el mes de marzo de 2026 la DATICs se avanza en la elaboración del informe  de cumplimiento a las acciones y controles administrativos para la prestación de los siguientes servicios:
Atención a solicitudes de servicios, almacén e inventarios, notificación y comunicación de actos administrativos, seguros, vehículos, mantenimientos y demás soportes administrativos necesarios para el funcionamiento normal de la Empresa.
Avances - Herramienta GLPI 
En marzo, la herramienta GLPI continúa con su operación normal, siendo el correo de servicios administrativos el canal establecido para la radicación de cada una de las diferentes solicitudes.
Adicionalmente, se ha avanzado en la estructuración de categorías, y asignación de responsables, facilitando una atención más oportuna y organizada. En ese sentido, se adjunta para su verificación el consolidado de solicitudes gestionadas a través del correo electrónico y manejando el indicador de trazabilidad de los servicios administrativos y logísticos brindados por medio de la herramienta GLPI.
Aplicación de Encuestas de Satisfacción
Se aplicaron 68 encuestas de satisfacción a los usuarios del préstamo de salas y auditorio del mes de marzo, con el objetivo de evaluar la calidad del servicio, medir el nivel de satisfacción de los usuarios y recopilar información que permita el seguimiento a garantizar un uso eficiente y adecuado de los mismos. A continuación, el link correspondiente a la proyección de la encuesta.
Consolidación y verificación de encuestas de satisfacción:
Se aplicó la encuesta de satisfacción mediante la herramienta Google Forms,. Se informa que el porcentaje de respuesta de las encuestas alcanzado es del 100% (92% con calificación de 5 y 8% con calificación 4).
Notificación Actos Administrativos: 
Durante el periodo comprendido en el presente reporte, se informa que no se recibieron solicitudes para el trámite de notificación de actos administrativos por parte de las dependencias de la entidad, ni se generaron actos que requirieran el inicio de dicho procedimiento legal. En consecuencia, durante este mes no fue necesario activar los protocolos de notificación personal, por aviso o mediante medios electrónicos previstos en la normativa vigente. 
Administración del parque Automotor 
Durante el de mes de marzo el parque automotor continuó con las actividades fundamentales para el monitoreo y control del estado operativo de los vehículos como lo es un seguimiento de mantenimiento preventivo y correctivo basado en kilometraje y tiempo, especificado en el informe anexo – Informe Automotor. 
Avances Proceso De Inventarios 
El propósito fundamental de esta toma física radica en implementar un proceso sistemático para identificar, verificar, registrar y analizar detalladamente los bienes muebles y activos fijos que conforman el patrimonio de RenoBo. Este procedimiento busca garantizar la integridad de la información institucional a través de una conciliación técnica, comparando las existencias físicas encontradas en las sedes con los registros auxiliares del sistema JSP-7. De esta manera, se valida la exactitud de los saldos, se asegura la custodia de los activos y se facilita la toma de decisiones administrativas basadas en datos actualizados y confiables.
Avances Proceso de Seguros Generales - Contratación del programa de seguros de la empresa para la vigencia 2026-2027 
Durante el presente periodo, se consolidó la operatividad del programa de seguros de la Empresa mediante la entrada en vigencia de la totalidad de las pólizas contratadas. Este hito asegura la continuidad de la protección patrimonial y la mitigación de riesgos institucionales sin interrupciones.
Las evidncias del avance de este informe se encuentran disponibles en https://drive.google.com/drive/u/0/folders/1rIviMi-zJt0ieGBim9svj6nsSoq7qQF2 
</t>
  </si>
  <si>
    <t>GESTIÓN CONTRACTUAL</t>
  </si>
  <si>
    <t>Direccionamiento Estratégico y Planeación</t>
  </si>
  <si>
    <t>Compras y Contratación Pública</t>
  </si>
  <si>
    <t>Realizar las actividades programadas en el Plan de Adquisiciones de la Entidad (Decreto 612 de 2018).</t>
  </si>
  <si>
    <t>NO. DE ACTIVIDADES ACOMPAÑADAS / NO. DE ACTIVIDADES PROGRAMADAS * 100</t>
  </si>
  <si>
    <t>No. de actividades acompañadas / No. de actividades</t>
  </si>
  <si>
    <t>DIRECCION DE CONTRATACION</t>
  </si>
  <si>
    <t>Durante el primer trimestre de 2026:
De acuerdo con el cronograma establecido, se han llevado a cabo las siguientes actividades durante el primer trimestre de 2026:
Publicación y actualización del Plan Anual de Adquisiciones: Durante los meses de enero, febrero y marzo el PAA fue publicado el pasado 2 de enero de 2026, el cual ha contado con una (1) actualización del 14 de enero de 2026.
Seguimiento a las actividades programadas: De igual manera la Dirección de Contratación viene acompañando en la generación de contratos para los ítems programados en el Plan Anual de Adquisiciones de la vigencia 2026 así: hasta la fecha hay una cantidad de 105 ítems programados de los cuales se han acompañado 31 ítems.</t>
  </si>
  <si>
    <t>Crear dos instrumentos (matrices de riesgos) que serán usados en la etapa precontractual de los procesos de selección relacionados con obra e interventoría que realice la Empresa.</t>
  </si>
  <si>
    <t>DOS (2) MATRICES DE RIESGOS CREADOS, PUBLICADOS Y SOCIALIZADOS</t>
  </si>
  <si>
    <t>Dos (2) matrices de riesgos creados, publicados y socializados</t>
  </si>
  <si>
    <t xml:space="preserve">Durante el primer trimestre de 2026, la Dirección de Contratación ha estudiado los procesos de contratación relacionados con obra e interventoría más recientes que ha generado la Empresa, con el fin de identificar las generalidades y criterios que incorporarse en las futuras matrices de riesgos para estos procesos.
En la identificación de las generalidades y criterios se previó de una primera versión de instrumentos de matrices de riesgo como primer borrador para una versión de matriz de riesgos para el procesos de obra. </t>
  </si>
  <si>
    <t>EO0303 MANTENER ACTUALIZADO EL MODELO DE GESTIÓN DE PROYECTOS Y LAS HERRAMIENTAS QUE LO COMPLEMENTAN, EN EL MARCO DEL DESARROLLO DE LOS PROYECTOS DE LA EMPRESA.</t>
  </si>
  <si>
    <t>Planeación Institucional</t>
  </si>
  <si>
    <t>Revisar y actualizar la guía de gestión integral proyectos de acuerdo con la retroalimentación al ciclo de maduración producto del desarrollo del portafolio de proyectos.</t>
  </si>
  <si>
    <t>GUÍA DE PROYECTOS ACTUALIZADA</t>
  </si>
  <si>
    <t>Guía de proyectos actualizada</t>
  </si>
  <si>
    <t>ENERO-FEBRERO: En el marco de la construcción de la Guía de Operador Urbano, en el mes de febrero se recibieron comentarios y preguntas sobre la propuesta de Guía elaborada por la OAP, con base en ello, se realizó una mesa de trabajo con la Dirección Técnica de Planeamiento y Gestión Urbana en la cual se expuso la estructura del documento, revisión de comentarios y se concluyó que la Dirección Técnica será la encargada de liderar la elaboración y desde la OAP se brindara apoyo en los temas SIG.
Del mismo modo, se avanzó en el piloto para la definición de los lineamientos para hacer seguimiento a los cronogramas de los proyectos. Este avance se centro en las sesiones con la SGEP y la Gerencia General para explorar la herramienta de consolidación y seguimiento. 
MARZO: Se avanzó en el piloto para la definición de los lineamientos para hacer seguimiento a los cronogramas de los proyectos. Este avance se centro en las sesiones con la SGEP y la Gerencia General para poder registrar los cronogramas, carpetas de entregables y responsables. En el mes de abril se avanzará en el seguimiento por medio del cronograma y se empezarán a proyectar los lineamientos en función de esta herramienta-</t>
  </si>
  <si>
    <t>GESTIÓN FINANCIERA</t>
  </si>
  <si>
    <t>Gestión Presupuestal</t>
  </si>
  <si>
    <t>Realizar seguimiento periódico a los rendimientos financieros obtenidos a partir de las cuentas de ahorro u otros instrumentos financieros de corto plazo administradas por la Dirección Financiera.</t>
  </si>
  <si>
    <t>REPORTES E INFORMES SOBRE LOS RENDIMIENTOS FINANCIEROS</t>
  </si>
  <si>
    <t>Reportes e informes sobre los rendimientos financieros</t>
  </si>
  <si>
    <t>DIRECCION FINANCIERA</t>
  </si>
  <si>
    <t>Modelo de negocio estructurado para convocatorias y adjudicación San Victorino.</t>
  </si>
  <si>
    <t>1 PROCESO DE SELECCIÓN ESTRUCTURADO Y PUBLICADO</t>
  </si>
  <si>
    <t>1 proceso de selección estructurado y publicado</t>
  </si>
  <si>
    <t>Durante el periodo, se adelantaron espacios de articulación interinstitucional con la Secretaría Distrital de Planeación, en los cuales se discutió la viabilidad del desistimiento del plan de implantación vigente como posible elemento para la reconfiguración del proyecto.
Así mismo, se realizó la solicitud al Instituto Distrital de Patrimonio Cultural (IDPC) para la interpretación normativa del Plan Especial de Manejo y Protección (PEMP) aplicable a las dos manzanas objeto del proyecto, con el fin de precisar las condiciones de aprovechamiento urbanístico. Este insumo permitirá orientar la estructuración técnica del proyecto y su posterior incorporación en la solicitud de avalúo.</t>
  </si>
  <si>
    <t>Modificación del Plan Parcial Estación Metro Calle 26.</t>
  </si>
  <si>
    <t>1 PLAN PARCIAL ESTACIÓN METRO CALLE 26 MODIFICADO</t>
  </si>
  <si>
    <t>1 Plan Parcial Estación Metro Calle 26 modificado</t>
  </si>
  <si>
    <t>Avance en la estructuración del proceso para la selección del desarrollador inmobiliario
Durante el mes de marzo se avanzó en la primera fase del contrato de consultoría cuyo objeto es “Desarrollar el modelo de negocio, estructurar y acompañar un proceso de selección competitivo en el marco del manual de contratación y gestión de negocios de la Empresa de Renovación y Desarrollo Urbano de Bogotá D.C., que permita seleccionar al desarrollador inmobiliario encargado de ejecutar el proyecto urbanístico en la Unidad de Actuación Urbanística 4 del Plan Parcial Estación Metro Calle 26”. En este periodo, se recibieron los productos correspondientes a la matriz de alternativas del modelo de negocio y el informe de revisión técnica, jurídica y financiera.
Modificación del Plan Parcial Estación Metro Calle 26
En el mes de marzo, el proyecto de decreto de modificación del Plan Parcial fue remitido a revisión por parte de la Subsecretaría Jurídica de la Secretaría Distrital de Planeación, como paso previo a su publicación en LegalBog para el proceso de consulta ciudadana.</t>
  </si>
  <si>
    <t>Realizar actividades de Gestión Inmobiliaria encaminada a la evaluación de predios para identificar potencial de los mismos y su posterior comercialización.</t>
  </si>
  <si>
    <t>NÚMERO DE PREDIOS EVALUADOS / NÚMERO DE PREDIOS OFRECIDOS POR INTERADOS</t>
  </si>
  <si>
    <t>Número de predios evaluados / Número de predios ofrecidos por</t>
  </si>
  <si>
    <t>CF 03 PORTAFOLIO DE SERVICIOS REORIENTAR EL PORTAFOLIO DE SERVICIOS DE EMPRESA.</t>
  </si>
  <si>
    <t>CF0301 AJUSTAR EL PORTAFOLIO DE SERVICIOS DE LA EMPRESA Y SU PLAN DE COMERCIALIZACIÓN.</t>
  </si>
  <si>
    <t>Implementar la estrategia de divulgación y actualización del portafolio de servicio y documentos relacionados.</t>
  </si>
  <si>
    <t>ACTIVIDADES DE LA ESTRATEGIA DE DIVULGACIÓN Y ACTUALIZACIÓN EJECUTADAS / ACTIVIDADES PROGRAMADAS DE LA ESTRATEGIA DE DIVULGACIÓN * 100</t>
  </si>
  <si>
    <t>Actividades de la estrategia de divulgación y actualización</t>
  </si>
  <si>
    <t>"En cumplimiento de la actividad durante los meses de enero y febrero de 2026 se adelantaron las siguientes acciones:
1.Se coordinó con el Área de Comunicaciones el diseño y elaboración del brochure actualizado del Portafolio de Servicios, con el fin de contar con una herramienta institucional unificada para su divulgación.
2. Se realizó la grabación de videos institucionales con el Director Comercial, los cuales serán utilizados para la estrategia de divulgación interna del Portafolio de Servicios, fortaleciendo el conocimiento y apropiación del mismo por parte de las diferentes áreas de la entidad."
"En cumplimiento de la actividad durante el mes de marzo del 2026 se adelantaron las siguentes acciones:
1. Se coordino con el Area de comunicaciones con la actualización de la Landing Page de los proyectos, para que ahi se actualizara el portafolio de servicios.
2. Crear el acceso directo en la Landig Page para las lineas de servicios"</t>
  </si>
  <si>
    <t>RS0303 REALIZAR LA ENTREGA DE LOS EQUIPAMIENTOS CUYA CONSTRUCCIÓN SE ENCUENTRA A CARGO DE LA EMPRESA, PARA PROMOVER EL POSICIONAMIENTO DEL CENTRO HISTÓRICO DE BOGOTÁ COMO LUGAR DE ENCUENTRO Y DE REALIZACIÓN DE ACTIVIDADES EDUCATIVAS, CULTURALES E INSTITUCIONALES.</t>
  </si>
  <si>
    <t>Entrega del proyecto (Bronx Distrito Creativo Etapa 1) a la FUGA.</t>
  </si>
  <si>
    <t>100% UN EQUIPAMIENTO ENTREGADO</t>
  </si>
  <si>
    <t>100% Un equipamiento entregado</t>
  </si>
  <si>
    <t xml:space="preserve">Centro de Talento Creativo: fue entregado a satisfacción el 7 de enero de 2025, alcanzando un avance del 100% (33,33%).
Alcaldía Local de Mártires: El contrato de obra finalizó el 23 de junio de 2025, dando inicio al proceso de entrega y recibo. Actualmente se avanza en el proceso de comodato, Avance 100% (33,33%). Se realizaron recorridos por espacios con los profesionales del Fondo de Desarrollo Local y se firmó el acta de inventario por espacios.
Por otra parte, en los mismos recorridos se identificaron varias observaciones para ser atendidas por parte del administrador delegado, las cuales se encuentran en proceso de subsanación.
Bronx Distrito Creativo: El proyecto registró un avance físico en su ejecución del 90.31% y se proyecta que su fecha de finalización sea el 14 de julio de 2026. Durante el mes de marzo el avance  físico fue de la siguiente manera:
El proyecto presenta avances significativos en varios frentes. En la Plazoleta, continúan actividades estructurales y de paisajismo, incluyendo refuerzo de acero para placa de escalera, llenos con tierra negra y fundida de concreto en zarpas y muros. En el frente de Facultad, se registran avances en acabados arquitectónicos, restauración patrimonial, instalación de pisos, cielorrasos, pintura, carpintería, cubiertas y redes técnicas (eléctrica, datos, iluminación y cámaras), además de intervenciones estructurales en columnas, dinteles y accesos. En Milla, avanzan los trabajos de urbanismo con remates de adoquín, andenes, enchapes en mármol y control de asentamientos. En Flauta, se desarrollan actividades de mantenimiento de plantas, acabados de fachada y muros de cierre con predios colindantes.
En el componente administrativo, la expedición y revisión de pólizas se encuentra en tramite, dichas polizas corresponden a las adiciones contractuales de los contratos 20-2022 (otrosí 04 y 05) y 30-2024 (otrosí 02). Aunque ya se han remitido oficios y correos al contratista, algunas pólizas aún permanecen pendientes de expedición.
Avance 96,77% (30,10%).
TOTAL META PROYECTO A CORTE 28 DE MARZO DE 2026: 96,77%
</t>
  </si>
  <si>
    <t>EO 01 TALENTO HUMANO GESTIONAR UN TALENTO HUMANO IDÓNEO, QUE CONTRIBUYA DE MANERA ÍNTEGRA EN EL CUMPLIMIENTO DE LOS OBJETIVOS ESTRATÉGICOS DE LA EMPRESA, PROMOVIENDO A SU VEZ EL BIENESTAR Y CALIDAD DE VIDA DE LAS PERSONAS.</t>
  </si>
  <si>
    <t>EO0101 IMPLEMENTAR ACCIONES DE MEJORAMIENTO CONTINUO DEL CLIMA LABORAL, CULTURA ORGANIZACIONAL Y RIESGO PSICOSOCIAL QUE CONTRIBUYAN CON EL BIENESTAR DE COLABORADORES.</t>
  </si>
  <si>
    <t>Implementar las acciones de mejoramiento del clima laboral y las asociadas a los factores de riesgo psicosocial, de acuerdo con las necesidades diagnosticadas y priorizadas en el Plan Estratégico de Talento Humano 2026.</t>
  </si>
  <si>
    <t>ACCIONES DE MEJORAMIENTO CLIMA LABORAL Y RIESGO PSICOSOCIAL REALIZADAS EN 2026 / ACCIONES PROGRAMADAS * 100</t>
  </si>
  <si>
    <t>Acciones de mejoramiento clima laboral y riesgo psicosocial</t>
  </si>
  <si>
    <t>Durante el mes de marzo se adelantaron las siguientes actividedes:
1. Inspección Ergonomica: Prevención y control de riesgos ocupacionales - Actividades de intervención Riesgo osteomuscular</t>
  </si>
  <si>
    <t>EO0102 OPTIMIZAR LA CAPACIDAD DEL CAPITAL HUMANO.</t>
  </si>
  <si>
    <t>Realizar las actividades programadas en el Plan Estratégico de Talento Humano (Plan Institucional de Capacitación, Plan de Bienestar Social e Incentivos, Plan para la implementación de la Política Integridad y Conflicto de Intereses y Plan Anual de Trabajo del SG-SST (Decretos 612 y 118 de 2018).</t>
  </si>
  <si>
    <t>Ejecutar acciones de implementación, actualización y seguimiento del Sistema de Administración del Riesgo de Lavado de Activos, Financiación del Terrorismo y Proliferación de Armas de Destrucción Masiva (SARLAFT), mediante la aplicación de procedimientos de debida diligencia a contrapartes, la actualización anual de la matriz de riesgos y la socialización de lineamientos institucionales, conforme a la normatividad aplicable a la empresa y a la capacidad operativa de la entidad.</t>
  </si>
  <si>
    <t>1 INFORME DE GESTIÓN DEL SARLAFT ELABORADO Y PRESENTADO, QUE CONSOLIDE LAS ACCIONES EJECUTADAS EN MATERIA DE DEBIDA DILIGENCIA, GESTIÓN DEL RIESGO Y SEGUIMIENTO INSTITUCIONAL DURANTE LA VIGENCIA</t>
  </si>
  <si>
    <t>1 informe de gestión del SARLAFT elaborado y presentado, que</t>
  </si>
  <si>
    <t>FEBRERO: Con corte a febrero de 2026 se adelantó la revisión y ajuste de la documentación del modelo de prevención del riesgo de lavado de activos, financiación del terrorismo y proliferación de armas de destrucción masiva de la entidad. Como resultado de este ejercicio se redefinió el enfoque inicialmente planteado como SARLAFT, estableciendo en su lugar un régimen de medidas mínimas para la prevención de los riesgos LA/FT/FPADM, acorde con la naturaleza jurídica de la empresa y su capacidad operativa.
En desarrollo de lo anterior se realizaron ajustes a los documentos estructurales del modelo, incluyendo: (i) actualización de la política institucional de prevención de riesgos LA/FT/FPADM, (ii) ajuste del manual del modelo, (iii) elaboración del documento denominado “Apetito de Riesgo”, y (iv) actualización del instructivo de debida diligencia para contrapartes.
MARZO: Con corte a marzo de 2026, se realizaron reuniones preliminares con la Oficina de Control Interno y la Gerencia General para la revisión del nuevo enfoque del modelo de prevención de riesgos LA/FT/FPADM, acorde con la naturaleza jurídica de la empresa y su capacidad operativa. De dichas reuniones se generaron recomendaciones adicionales para el ajuste del modelo.
Así mismo, se convocaron el Comité Institucional de Gestión y Desempeño Extraordinario y el Comité de Control Interno, con el fin de presentar la política de riesgo de soborno, el manual y el apetito de riesgos LA/FT/FPADM. En dichos espacios se formularon observaciones y se solicitó una nueva revisión, tomando como referencia experiencias de entidades del sector, como el IDU.</t>
  </si>
  <si>
    <t>ADELANTAR 100 % DEL PROCESO DE ESTRUCTURACIÓN Y APROBACIÓN DEL TIRF</t>
  </si>
  <si>
    <t>Acompañamiento para la subsanación de observaciones para la aprobación del documento de estructuración del TIRF.</t>
  </si>
  <si>
    <t>Durante el mes de marzo se avanzo en la elaboración del modelo de simulación del instrumento, de manera que se integraran a este las variables expuestas por la Secretaría Distrital de Hacienda. 
A su vez, se realizó un análisis complementario de las condiciones de los proyectos inmobiliarios colindantes a la zona con el fin de identificar tendencias relevantes del mercado que permitan precisar y validar los resultados del estudio de mercado. Este análisis se abordó a la luz de la normativa complementaria vigente, particularmente la asociada a la adopción del instrumento mediante Actuación Estratégica (AE).</t>
  </si>
  <si>
    <t>FEBRERO: A continuación, se detallan los hitos alcanzados que fortalecen nuestra preparación institucional frente a los próximos ejercicios de auditoría:
Plan de Mantenimiento Anual: Se culminó la elaboración del plan de mantenimiento del SGC para la vigencia actual, alineado con los requisitos de la norma y los objetivos estratégicos de la entidad.
Fortalecimiento del Liderazgo Operativo: Se llevó a cabo la primera mesa de líderes operativos, donde se socializó la estructura OAP, los roles de liderazgo y la articulación con la segunda línea de defensa y los elementos del MIPG – SIG.
Gestión de Indicadores: Se adelantaron mesas de trabajo para la formulación y actualización de indicadores en los procesos priorizados, garantizando una toma de decisiones basada en la evidencia.
Contratación de Auditoría Interna: Se elaboró la propuesta inicial del anexo técnico para la contratación del servicio de auditoría interna, paso crítico para verificar el estado de madurez del sistema antes de la auditoría externa.
Revisión por la Dirección: Se inició la recolección de información sobre las entradas necesarias para la revisión por la dirección de la vigencia 2025, de acuerdo con los requisitos del numeral 9.3 de la norma.
ISO 9001 Checklist
ISO 9001 Checklist
 +2
Estas acciones no solo garantizan el cumplimiento normativo, sino que demuestran el compromiso de nuestra entidad con la mejora continua y la eficacia del Sistema de Gestión de Calidad.
MARZO: Como parte de las acciones de preparación frente a los ciclos de auditoría y la gestión del periodo, se reportan los siguientes avances:
•	Fortalecimiento del Liderazgo Operativo: Realización de la segunda mesa de líderes operativos en la cual se tratan los siguientes temas: Programa de Transparencia y Ética Pública, Plan de mantenimiento ISO 9001:2015, instrucciones para el reporte FURAG 2025, cronograma de la segunda línea de defensa y capacitación en protección de datos personales.
•	Seguimientos: Ejecución de los seguimientos de la segunda línea de defensa correspondientes al primer trimestre de la vigencia.
•	Gestión Contractual Auditoría Interna: Validación técnica ante la Dirección de Contratación del anexo para el proceso de Auditoría Interna.
•	Revisión por la Dirección: Consolidación y ajuste de las entradas de información; desarrollo de mesas de trabajo para la socialización de datos previo a la presentación oficial.
•	Disponibilidad de Herramientas SIG: Revisión y publicación en intranet de la batería de indicadores de proceso y los mapas de oportunidades actualizados para la presente vigencia.
Conclusión del reporte: Estas acciones aseguran la operatividad del sistema y demuestran el compromiso de la entidad con la mejora continua y el cumplimiento normativo.</t>
  </si>
  <si>
    <t>Para el mes de marzo de 2026 la DATICs ejecutó las siguinetes actividades en el marco del PIGA y el PACA:
1. Se realizó taller de agua y uso eficiente enfocado en el día mundial del agua.
2. Se organizó una jornada de socialización para la creación de la Huerta Comunitaria, un espacio de sostenibilidad, aprendizaje y trabajo en equipo en la Estación Central, con el apoyo del JBB en la cual participaron lideres comunitarios, madres huerteras del barrio Egipto, colaboradores de Renobo, la Secretaría de salud, de Hábitat.
3.  Se realizó un juego alusivo a la separación en la fuente, incluyendo temas como el código de colores, tipos de residuos y que se debe depositar en cada contendedor según su color.
 4. Realización del Taller Estrés e Ira en la Movilidad con el acompañamiento de la Secretaria de movilidad.
 5. Se envío pieza alusiva al día de movilidad sostenible, promoviendo el uso de la bicicleta y transporte público como alternativas para movilizarse.
5.1 Al grupo de WhatsApp se envió un video alusivo al uso correcto del Casco.
6. Se vienen adelantando mesas de trabajo con la EAB con el fin de realizar unas sesiones de capacitación frente a la ruta del agua en Bogotá, para lo cual ya se definió el cronograma y se han realizado dos reuniones para presentar la propuesta y realizar trabajo en conjunto con las áreas de comunicaciones de las dos Empresas.
Las evidencias de la ejecución de estas actividades están disponibles en el enlace https://drive.google.com/drive/u/0/folders/1exZqTGdYGIn58-L5SmLBxhGP5L5evZve</t>
  </si>
  <si>
    <t>Durante el mes de marzo se realizaron diversas publicaciones y contenidos de vocería institucional para visibilizar a RenoBo como operador de la revitalización urbana. Se destacaron cuatro (4) participaciones académicas y profesionales de la subgerente de Planeamiento y Estructuración, Claudia Silva, en eventos como la Escuela de Liderazgo e Innovación Bogotá Ciudad Aeropuerto; la charla con estudiantes y docentes internacionales de Sciences Po Bordeaux y ENSAP Bordeaux; el Taller Arquitecturas en Transición de la Universidad de los Andes; y el foro Vivienda Colaborativa en Colombia, organizado por la Sociedad Colombiana de Arquitectos.
Adicionalmente, se elaboraron y difundieron dos (2) columnas de opinión a través de la cuenta personal del gerente general en LinkedIn: "El urbanismo temporal: cuando lo transitorio transforma el territorio" y "Derecho a la Ciudad: el urbanismo como herramienta para la equidad de género".</t>
  </si>
  <si>
    <t>Proyecto Tercer Milenio Las Galias : 
Modificación de la licencia de urbanización: actualmente en revisión de la Curaduría, con radicación formal prevista para la próxima semana, tras la actualización de los folios de englobes de manzanas catastrales por parte del registro.
Escritura integral: en revisión en la Notaría 19 de Bogotá; pendiente aportar los folios de englobes.
Voto Nacional (AMD2, AMD3):
AMD 3: Avance  25% 
Se realizó calificación y registro de englobe
Se realizó notificación y entrega de escritura, folios cerrados y de predio englobado a Alianza
Se realizó radicación en UAECD de trámite de mutación e incorporación catastral
Elaboración de minuta de restitución de predio englobado
AMD2: Avance 31% 
Radicación, revisión y aprobación de minuta y documentación DADEP
Radicación de documentos Notaria 22 de Bogotá Solicitud de liquidación de gastos notariales
Solicitud de aprobación de minuta y otorgamiento de acto Alianza
Solicitud de acta de entrega a satisfacción de obras
Estación Metro Calle 26:
Con corte al 31 de marzo de 2026, el proyecto presenta avances significativos en los componentes jurídico y técnico. En el ámbito jurídico, se ha logrado la cancelación de 8 de las 9 propiedades horizontales, quedando pendiente únicamente el Edificio Francisco Baquero, debido a un embargo por jurisdicción coactiva registrado por la Empresa de Acueducto y Alcantarillado de Bogotá ESP.
En el componente técnico, se han extinguido 6 propiedades horizontales y se han obtenido 5 resoluciones por parte de la Unidad Administrativa Especial de Catastro Distrital (UAECD). Asimismo, se han radicado solicitudes de corrección ante la Oficina de Registro de Instrumentos Públicos de Bogotá Zona Centro para varios predios estratégicos.
No obstante, persisten cuellos de botella asociados a demoras en los trámites y tiempos de respuesta tanto en la Oficina de Registro como en la UAECD, especialmente en procesos relacionados con cabida, linderos y englobe de manzanas.
Como medida de gestión, se han implementado mesas de trabajo quincenales con la UAECD, lo que ha permitido priorizar los trámites críticos y avanzar en la gestión catastral. En términos generales, el proyecto mantiene un progreso favorable, condicionado a la resolución oportuna de los trámites pendientes ante las entidades competentes.</t>
  </si>
  <si>
    <t>Durante el mes de marzo se adelantaron las siguientes actividades en el marco de la formulación de actuaciones estratégicas
AE Sevillana:
En reunión del 13 de marzo se presentó el avance de modelaciones y cabidas como insumo para la solicitud de estudios técnicos. (Predio Croydon en tratamiento de R.U - 4.000 und. viv. /Predio Croydon en tratamiento de Desarrollo - 2.000 und. viv.).
Se adelantó la revisión de los anexos de los contratos para completar la información así mismo se envió a la Dirección de Contratación la solicitud de prórroga del contrato de colaboración empresarial con Galias.
Se adelantará el 10 de abril el Comité Operativo No 6, con el fin de revisar el cronograma del contrato previendo que la expedición de directrices se dará a finales del mes de abril, así como revisar las modelaciones y cabidas de los predios de Croydon.
AE Teleport:
Se realizó articulación con la Oficina de Participación y Asuntos Sociales para la definición de instrumentos pedagógicos y se dio inicio al proceso de participación ciudadana, asi mismo se actualizaron las bases de datos suministradas por catastro a 2026, para trabajar con datos actualizados en la formulación de la AE.
Se avanzó en el modelo de negocio que pueda tener la AE, para posibles vinculaciones en el marco de la formulación e implementación de la AE, así mismo se avanza en la elaboración del Estudio de mercado de Teleport y en el análisis de valoración económica (Tabla de sensibilidad e indicadores).
Se adelantan espacios de capacitación y solución de dudas con los co-formuladores en la formulación del modelo urbano.
Se realizó socialización a interesados en la AE (Brigard Urrutia / Propietarios del suelo), para posibles vinculaciones en la formulación de la AE y oportunidades de negocio.</t>
  </si>
  <si>
    <t>AE ZiBo:
Se envió al equipo de comunicaciones el documento de preguntas frecuentes sobre licenciamiento y subasta para su revisión y ajuste.
La Secretaría Distrital de Planeación presentó la metodología propuesta para la capacitación de curadores, y RenoBo envió comentarios sobre la metodología propuesta, así mismo se encuentra en proceso de agendamiento de reuniones con constructores/ desarrolladores de planes parciales, y se continuó con el desarrollo de PPT para reuniones.
Se adelanta el proceso de articulación con las áreas internas de le Empresa para la estructuración del modelo de multifamily y de ventas dinámico.
Se adelantan actividades preliminares para la suscripción del Convenio con IDARTES: 1) Se identificaron los predios “RenoBo” (contraprestación) y los posibles lugares dentro de la AE ZIBo. 2) Se agendó reunión para socializarlos con IDARTES. 3) Se envió formato de alianzas para su revisión.
Se solicitó a PEI ASSESMENT la cabida de la UF ajustada según los temas precisados en las reuniones sostenidas para revisar el potencial normativo y la concreción del modelo urbano, así mismo se inició el análisis de predios dentro de la UF con posible condición de urbanizables no urbanizados.
Se finalizaron las fichas de proyectos y cabidas del pipeline, según cronograma de licenciamiento, además se finalizó el cuadro de cabidas, incorporando en el formato las acciones de buenas prácticas, igualmente se adelantó reunión con DOBLE FER sobre un proyecto en fase de cierre de suelo, con el fin de ser incluidos en el pipeline de proyectos y realizar las cabidas correspondientes, además se finalizó el cuadro de cabidas estándar que servirán para la elaboración de cabidas.
Se realiza seguimiento a la intervención de la Calle 17 del sector 2, para revisar el diseño para construcción de la intervención en dicha zona.
AE Calle 72: 
Gestión de la AE:
Se avanzó en la modelación de los predios de los interesados en las siguientes ubicaciones: AK 30 # 68 - 65; CL 69 # 30 - 19, CL 69 # 30 - 43 y AC 68 # 30 - 60
Gestión predio La Estación
Se adelanto la elaboración de la modelación preliminar del predio La Estación y basado en el estudio de mercado se definió usos y porcentajes para hacer ajustes en la modelación que tendrá un nivel de detalle mayor para poder avanzar con la estimación de costos para la estructuración de un proyecto inmobiliario que permita definir la oferta del predio una vez adoptada la AE.
AE Reencuentro:
Gestión de la AE:
Se avanza en el análisis y cabidas de los proyectos detonantes (ajustes redacción LD) para la implementación de la AE.
AE Chapinero: 
Gestión de la AE:
Se realizó reuniones con propietario y terceros interesados en la AE, en la cual se compartieron las generalidades de la formulación de la AE y la gestión con Dirección Comercial
Se adelantan los análisis de los lotes de oportunidad a la luz de los englobes generales con el fin de priorizar los lotes por modelar y se apoyó la modelación de un englobe de los predios.
AE Montevideo
Gestión de la AE:
Se realizaron reuniones para el desarrollo y revisión de cabidas de englobe de los predios ofrecidos por propietario (Edgar Romero), y por el predio de Continautos.</t>
  </si>
  <si>
    <t>Plan Parcial Edén  El Descanso:
ACUERDO 11
1. Continuación de las gestiones prediales y de adquisición de predios. 
2. Solicitud de avalúos para diez (10) predios inicialmente ante la UAECD. 
3. Solicitud de avalúos para seis (6) predios adicionales ante la UAECD. 
4. Definición de cuarenta y seis (46) predios adicionales para concertación con el Cabildo Indígena Muisca de Bosa (CIMB), con el fin de iniciar gestiones previas a la oferta formal de compra.
ACUERDO 13
1. Solicitud de información sobre el predio Los Potreros al Grupo Energía Bogotá (GEB) para verificar linderos y ubicación de la Zona de Pictogramas.
2. Recepción de plano y ubicación de los pictogramas por parte del GEB. 
3. Solicitud de información sobre normativa urbanística al Alcaldía Municipal de Soacha (considerando el proceso de adopción del POT). 
4.        Búsqueda de un predio adicional de 23 hectáreas en la Vereda de Bosatama, Soacha, incluyendo identificación de propietarios y verificación de intención de venta.</t>
  </si>
  <si>
    <t>Durante el mes de marzo de 2026 la DATICs ejecutó las siguientes actividades programadas en el Plan de Austeridad del Gasto Público 2026:
Se realizó taller de agua y uso eficiente enfocado en el día mundial del agua.
Se ejecutaron las actividades del PLan de Austeridad 2026 para la organización de la información de los informes de Austeridad que se enviarán a Hacienda y a la OCI según croogramas de reportes establecidos.
Las evidencias de estas actividades se encuentran disponibles en el enlace: https://drive.google.com/drive/u/0/folders/1rIviMi-zJt0ieGBim9svj6nsSoq7qQF2</t>
  </si>
  <si>
    <t>Desde la Dirección Financiera se realiza un seguimiento semanal al comportamiento de las tasas de interés ofrecidas por las entidades financieras en cuentas de ahorro y otros instrumentos de corto plazo, con el propósito de identificar aquellas alternativas que brindan mayores rendimientos para los recursos de la Entidad. Este monitoreo permite efectuar aperturas y traslados estratégicos hacia productos que optimizan la rentabilidad sin comprometer la liquidez. Asimismo, se lleva un registro sistemático de los rendimientos obtenidos, comparándolos con los indicadores de referencia del mercado y con los resultados históricos, a fin de evaluar la eficiencia de las decisiones de inversión adoptadas. Adicionalmente, se mantiene comunicación constante con las entidades financieras para revisar condiciones, actualizar tasas y explorar nuevas oportunidades de colocación que contribuyan a una gestión activa, segura y rentable de los excedentes de liquidez.</t>
  </si>
  <si>
    <t>"Durante el primer bimestre del año se recibieron y revisaron manifestaciones de interés para oferta de predios por parte de propietarios y/o brokers, con los siguientes resultados:
Yenny Suárez – Suba: No se inició ruta de evaluación debido a que el área del predio no resultaba estratégica ni atractiva para el portafolio de Renobo.
Pablo Enrique Leal – Localidad Santa Fe (Av. Caracas): Inmueble clasificado como Bien de Interés Cultural (BIC), con condición de amenaza de ruina. No resulta atractivo para el portafolio de Renobo, considerando además que la propuesta solo contempla un 33,3 % de participación para la entidad.
Elvia Cristina Yepes – Calle 2 #56B Sur: Se solicitó el registro del predio con el fin de obtener información detallada del inmueble para su análisis. Esperando registro para iniciar la ruta.
Dalia Hernández – San Felipe: Predio clasificado como Bien de Interés Cultural (BIC) dentro del área de actividad de conservación, por lo cual no se considera de interés para la entidad.
Jairo Alejandro Franco – Restrepo: Predio con potencial y en seguimiento para inicio de ruta de evaluación.
Julián Cárdenas – Cerros Orientales: Predio localizado en zona de reserva forestal, con condiciones de recuperación y restauración ambiental y suelo en protección, lo que limita su viabilidad dentro del portafolio.
Francisco Páez Fajardo – Avenida El Dorado: Esperando registro del predio para seguimiento e inicio de ruta de evaluación.
Fernando Arias – Centro Ejecutivo 76 PH: Esperando registro del predio para seguimiento e inicio de ruta de evaluación.
Predios ya registrados
Edgar Romero : Predio ya incorporado dentro de la ruta de evaluación de predios, etapa de semaforización jurídica y prefactibilidad
Juan Camilo Castro y Adriana Camacho| Evaluación Integral : Pendiente iniciar ruta de evaluación, a la espera de concepto de Planeación respecto a los estratos de los predios inscritos."
"Durante el mes de marzo se recibieron y revisaron manifestaciones de interés para oferta de predios por parte de propietarios y/o brokers, con los siguientes resultados:
Pablo Enrique Leal Ruiz | Av. Caracas
Mandatario del conjunto de derechos de la extinta Fundación HSJD. Presenta para venta dos predios ubicados en la Av. Caracas con Calle 13.
Código: P-PR-013
Estado: En seguimiento para inscripción del predio.
Fernando Arias Parga | Edificio Comercial – Centro Ejecutivo
Código: P-PR-014
Se mantiene dentro del banco de predios interesados con potencial de comercialización. Se debe validar interés en contrato de corretaje y comunicar la previabilidad negativa para reuso y para la evaluación y realización de cabida.
Acción: Envío de correo pendiente.
Luz Dary Pulido Cruz | San Cristóbal 
ofrece terreno para análisis por parte de RENOBO. Previabilidad negativa para evaluación. Pendiente de correo y aprobación para mantener en el banco de predios.
Código: P-PR-012
Juan Camilo Castro y Adriana Camacho | Suba – Los Naranjos
Pendiente iniciar ruta de evaluación integral. Con el concepto de Planeación respecto a la estratificación de los predios inscritos, se establece con previabilidad negativa. Si bien el proyecto no se alineaba inicialmente con los objetivos de la empresa, se realizó análisis y se solicitó concepto oficial. Pendiente de correo.
Martha Eugenia | Montevideo
En espera de evaluación por parte de Urbana para poder avanzar en la gestión con la propietaria.
Edgar Romero | Montevideo
Cabidas realizadas y enviadas a prefactibilidad para última revisión.
- Solicitud general: Se recibió solicitud de inscripción dentro del registro de oferentes (SDQS).
           Mariela González | Usme
           Predio identificado con código AAA0143BCYN.
           María Alejandra Ocampo | Edificio Vista 78
           En revisión."</t>
  </si>
  <si>
    <t>En los meses de enero y febrero de 2026 la DATICs ha ejecutado las siguinetes actividades en el marco del Plan Estratégico de Talento Humano 2026:
Durante el mes de marzo se adelantaron las siguientes actividedes:
A. Componente Bienestar:
1. Bienestar Integral y Salud (SST + Bienestar) - Salud femenina (menstrual, hormonal, Jornadas de educación sobre dolor, síndrome premenstrual y salud hormonal).
2. Reconocimiento, Familia y Ciclo de Vida Laboral - Cumpleaños servidores, se remitieron 5 tarjetas de felicitaciones.
B. Componente Capacitación:
1. Capacitación: Promover ambientes laborales inclusivos, respetuosos y libres de discriminación, mediante acciones de sensibilización, formación y comunicación institucional que integran la conmemoración del Día Internacional de la Inclusión Social y la Cero Discriminación, campañas de prevención del acoso laboral, sexual y de género (Ley 2365 de 2024), talleres de trato digno, diversidad e inclusión (Directiva 005) y la campaña institucional “RenoBo: Ambientes libres de estigma”.
2. Capacitación: Igualdad de Género y Prevención de Violencias (Código de Integridad) Fortalecer la igualdad de género, el enfoque diferencial y la prevención de violencias y acoso en el entorno laboral, en el marco de los Derechos Humanos, la política LGBTI, el enfoque de género y la participación ciudadana.
3. Proceso Integral de Inducción y Reinducción RenoBo 2026
Implementación de espacios formativos, informativos y culturales para servidores y contratistas, orientados a la comprensión del rol, la cultura organizacional y el quehacer institucional.
4. Capacitación: Uso y operación del Sistema de Gestión Documental Electrónica – SGDEA (TAMPUS).
5. Capacitación: Gestión y protección de datos personales y Registro Nacional de Bases de Datos
6. Capacitación: Estructura y etapas del proceso disciplinario 
7. Capacitación: Póliza de Responsabilidad Civil Servidores Públicos
8. Capacitacion: Programa de uso eficiente del agua.
9. Capacitación: Seguros Colectivos de Vida – Trabajadores Oficiales
C. Componente Integridad:
1. Formación y fortalecimiento de la Cultura de Integridad y Ética Pública, orientada al desarrollo de capacidades en Derechos Humanos, trato digno, no estigmatización y prevención de la corrupción, mediante procesos formativos dirigidos a Gestores de Integridad y servidores, así como la promoción y apropiación de los mecanismos institucionales de denuncia y control ético.
2. Reunión de gestores de integridad.
D. Componente Seguridad y Salud en el Trabajo:
1. Inspección Ergonomica: Prevención y control de riesgos ocupacionales - Actividades de intervención Riesgo osteomuscular.
2. Capacitacion: Prevención y control de riesgos ocupacionales - Riesgo Qu
Actividades asociadas a la planeación 2026 y presentación a CIGD para aprobación en el mes de enero de 2026.
Durante el mes de febrero se adelantaron las siguientes actividades:
A. Componente Cultura Organizacional:
1. Socialización institucional Plan Estrategico de Talento Humano 2026.
2. Concertación de Acuerdos de Gestión con gerentes públicos (inicio de año).
B. Componente Bienestar:
3. Reconocimiento, Familia y Ciclo de Vida Laboral - Cumpleaños servidores. 
4. Integración, Cultura y Participación - Kermes (feria de servicios).
C. Componente: Capacitación.
5. Análisis integral de riesgos contractuales, garantías y procesos sancionatorios en la ejecución de proyectos.
6. Planeación estratégica para la gestión documental.
7. Inteligencia Artificial
8. Gestión y protección de datos personales y Registro Nacional de Bases de Datos.
D. Componente: Integridad.
9. Encuesta para evaluar el nivel de apropiación del Código de Integridad.
E. Componente: Seguridad y Salud en el Trabajo
10. Gobernanza, participación y control en SST - Verificación del cumplimiento de las reuniones mensuales del Comité Paritario de Seguridad y Salud en el Trabajo (COPASST) - Permanente.
11. Gobernanza, participación y control en SST - Socialización del Plan de Trabajo de SST.</t>
  </si>
  <si>
    <t>Durante el mes de marzo de 2026 se programaron las siguientes actividades:
El 19 de marzo de 2026 de 8:00- 9:30 a.m., la Jefe de la Oficina de Control Disciplinario realizó capacitación a los nuevos integrantes del equipo Renobo y la reinducción a los colaboradores antiguos donde se informó sobre las funciones de la Oficina de Control Disciplinario Interno y se comunicaron las conductas que pueden constituirse en procesos disciplinarios, (se contó con la participación de aproximadamente 200 personas). 
El 24 de marzo de 2026 a las 2:00- 3:00 p.m. La Jefe de la Oficina de Control Disciplinario Interno realizó capacitación a todos los colaboradores de la empresa en estructuración y etapas del proceso disciplinario, con el fin de prevenir conductas disciplinariamente relevantes, (se contó con la participación de aproximadamente 20 colaboradores).</t>
  </si>
  <si>
    <t>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</si>
</sst>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0"/>
      <color theme="0"/>
      <name val="Calibri"/>
      <family val="2"/>
      <scheme val="minor"/>
    </font>
    <font>
      <sz val="9"/>
      <color rgb="FF000000"/>
      <name val="Arial"/>
      <family val="2"/>
    </font>
    <font>
      <sz val="11"/>
      <color indexed="8"/>
      <name val="Calibri"/>
      <family val="2"/>
      <scheme val="minor"/>
    </font>
  </fonts>
  <fills count="5">
    <fill>
      <patternFill patternType="none"/>
    </fill>
    <fill>
      <patternFill patternType="gray125"/>
    </fill>
    <fill>
      <patternFill patternType="solid">
        <fgColor rgb="FFFFFFFF"/>
      </patternFill>
    </fill>
    <fill>
      <patternFill patternType="solid">
        <fgColor theme="3"/>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9">
    <xf numFmtId="0" fontId="0" fillId="0" borderId="0" xfId="0"/>
    <xf numFmtId="0" fontId="1" fillId="3" borderId="1" xfId="0" applyFont="1" applyFill="1" applyBorder="1" applyAlignment="1">
      <alignment horizontal="center" vertical="center" wrapText="1"/>
    </xf>
    <xf numFmtId="9" fontId="1" fillId="3" borderId="1" xfId="1" applyFont="1" applyFill="1" applyBorder="1" applyAlignment="1">
      <alignment horizontal="center" vertical="center" wrapText="1"/>
    </xf>
    <xf numFmtId="0" fontId="0" fillId="0" borderId="0" xfId="0" applyAlignment="1">
      <alignment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9" fontId="2" fillId="0" borderId="1" xfId="1" applyFont="1" applyBorder="1" applyAlignment="1">
      <alignment horizontal="center" vertical="center" wrapText="1"/>
    </xf>
    <xf numFmtId="9" fontId="2" fillId="4" borderId="1" xfId="1" applyFont="1" applyFill="1" applyBorder="1" applyAlignment="1">
      <alignment horizontal="center" vertical="center" wrapText="1"/>
    </xf>
    <xf numFmtId="0" fontId="2" fillId="4" borderId="1" xfId="0"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61"/>
  <sheetViews>
    <sheetView tabSelected="1" topLeftCell="N1" zoomScale="110" zoomScaleNormal="110" workbookViewId="0">
      <pane ySplit="1" topLeftCell="A61" activePane="bottomLeft" state="frozen"/>
      <selection activeCell="H1" sqref="H1"/>
      <selection pane="bottomLeft" activeCell="R61" sqref="R61"/>
    </sheetView>
  </sheetViews>
  <sheetFormatPr baseColWidth="10" defaultColWidth="8.88671875" defaultRowHeight="14.4" x14ac:dyDescent="0.3"/>
  <cols>
    <col min="1" max="1" width="1.21875" customWidth="1"/>
    <col min="2" max="3" width="23.77734375" customWidth="1"/>
    <col min="4" max="4" width="21.6640625" customWidth="1"/>
    <col min="5" max="6" width="23" customWidth="1"/>
    <col min="7" max="7" width="21.6640625" customWidth="1"/>
    <col min="8" max="8" width="25.109375" customWidth="1"/>
    <col min="9" max="10" width="22.109375" customWidth="1"/>
    <col min="11" max="11" width="38.88671875" customWidth="1"/>
    <col min="12" max="12" width="23.33203125" customWidth="1"/>
    <col min="13" max="13" width="28.44140625" customWidth="1"/>
    <col min="14" max="14" width="15.44140625" customWidth="1"/>
    <col min="15" max="15" width="28.44140625" customWidth="1"/>
    <col min="16" max="17" width="11.44140625" customWidth="1"/>
    <col min="18" max="18" width="16.5546875" customWidth="1"/>
    <col min="19" max="19" width="63.33203125" customWidth="1"/>
  </cols>
  <sheetData>
    <row r="1" spans="2:19" s="3" customFormat="1" ht="82.2" customHeight="1" x14ac:dyDescent="0.3">
      <c r="B1" s="1" t="s">
        <v>0</v>
      </c>
      <c r="C1" s="1" t="s">
        <v>1</v>
      </c>
      <c r="D1" s="1" t="s">
        <v>2</v>
      </c>
      <c r="E1" s="1" t="s">
        <v>3</v>
      </c>
      <c r="F1" s="1" t="s">
        <v>4</v>
      </c>
      <c r="G1" s="1" t="s">
        <v>5</v>
      </c>
      <c r="H1" s="1" t="s">
        <v>6</v>
      </c>
      <c r="I1" s="1" t="s">
        <v>7</v>
      </c>
      <c r="J1" s="1" t="s">
        <v>8</v>
      </c>
      <c r="K1" s="1" t="s">
        <v>9</v>
      </c>
      <c r="L1" s="1" t="s">
        <v>10</v>
      </c>
      <c r="M1" s="1" t="s">
        <v>11</v>
      </c>
      <c r="N1" s="1" t="s">
        <v>12</v>
      </c>
      <c r="O1" s="1" t="s">
        <v>13</v>
      </c>
      <c r="P1" s="2" t="s">
        <v>14</v>
      </c>
      <c r="Q1" s="2" t="s">
        <v>15</v>
      </c>
      <c r="R1" s="2" t="s">
        <v>353</v>
      </c>
      <c r="S1" s="1" t="s">
        <v>16</v>
      </c>
    </row>
    <row r="2" spans="2:19" ht="148.19999999999999" x14ac:dyDescent="0.3">
      <c r="B2" s="4" t="s">
        <v>17</v>
      </c>
      <c r="C2" s="4" t="s">
        <v>180</v>
      </c>
      <c r="D2" s="4" t="s">
        <v>181</v>
      </c>
      <c r="E2" s="4" t="s">
        <v>20</v>
      </c>
      <c r="F2" s="4" t="s">
        <v>201</v>
      </c>
      <c r="G2" s="5" t="s">
        <v>338</v>
      </c>
      <c r="H2" s="4" t="s">
        <v>174</v>
      </c>
      <c r="I2" s="4" t="s">
        <v>34</v>
      </c>
      <c r="J2" s="4" t="s">
        <v>25</v>
      </c>
      <c r="K2" s="5" t="s">
        <v>339</v>
      </c>
      <c r="L2" s="4" t="s">
        <v>183</v>
      </c>
      <c r="M2" s="5" t="s">
        <v>184</v>
      </c>
      <c r="N2" s="5" t="s">
        <v>258</v>
      </c>
      <c r="O2" s="5" t="s">
        <v>178</v>
      </c>
      <c r="P2" s="6">
        <v>0.5</v>
      </c>
      <c r="Q2" s="6">
        <v>0.50019999999999998</v>
      </c>
      <c r="R2" s="6">
        <f>+Q2/P2</f>
        <v>1.0004</v>
      </c>
      <c r="S2" s="5" t="s">
        <v>340</v>
      </c>
    </row>
    <row r="3" spans="2:19" ht="330.6" x14ac:dyDescent="0.3">
      <c r="B3" s="4" t="s">
        <v>17</v>
      </c>
      <c r="C3" s="4" t="s">
        <v>192</v>
      </c>
      <c r="D3" s="4" t="s">
        <v>223</v>
      </c>
      <c r="E3" s="4" t="s">
        <v>20</v>
      </c>
      <c r="F3" s="4" t="s">
        <v>201</v>
      </c>
      <c r="G3" s="5" t="s">
        <v>213</v>
      </c>
      <c r="H3" s="4" t="s">
        <v>203</v>
      </c>
      <c r="I3" s="4" t="s">
        <v>24</v>
      </c>
      <c r="J3" s="4" t="s">
        <v>25</v>
      </c>
      <c r="K3" s="5" t="s">
        <v>224</v>
      </c>
      <c r="L3" s="4" t="s">
        <v>225</v>
      </c>
      <c r="M3" s="5" t="s">
        <v>226</v>
      </c>
      <c r="N3" s="5" t="s">
        <v>29</v>
      </c>
      <c r="O3" s="5" t="s">
        <v>207</v>
      </c>
      <c r="P3" s="6">
        <v>0.25</v>
      </c>
      <c r="Q3" s="6">
        <v>0.24940000000000001</v>
      </c>
      <c r="R3" s="6">
        <f t="shared" ref="R3:R61" si="0">+Q3/P3</f>
        <v>0.99760000000000004</v>
      </c>
      <c r="S3" s="5" t="s">
        <v>227</v>
      </c>
    </row>
    <row r="4" spans="2:19" ht="193.8" x14ac:dyDescent="0.3">
      <c r="B4" s="4" t="s">
        <v>17</v>
      </c>
      <c r="C4" s="4" t="s">
        <v>192</v>
      </c>
      <c r="D4" s="4" t="s">
        <v>223</v>
      </c>
      <c r="E4" s="4" t="s">
        <v>20</v>
      </c>
      <c r="F4" s="4" t="s">
        <v>201</v>
      </c>
      <c r="G4" s="5" t="s">
        <v>234</v>
      </c>
      <c r="H4" s="4" t="s">
        <v>203</v>
      </c>
      <c r="I4" s="4" t="s">
        <v>24</v>
      </c>
      <c r="J4" s="4" t="s">
        <v>25</v>
      </c>
      <c r="K4" s="5" t="s">
        <v>242</v>
      </c>
      <c r="L4" s="4" t="s">
        <v>225</v>
      </c>
      <c r="M4" s="5" t="s">
        <v>226</v>
      </c>
      <c r="N4" s="5" t="s">
        <v>29</v>
      </c>
      <c r="O4" s="5" t="s">
        <v>207</v>
      </c>
      <c r="P4" s="6">
        <v>0.25</v>
      </c>
      <c r="Q4" s="6">
        <v>0</v>
      </c>
      <c r="R4" s="6">
        <f t="shared" si="0"/>
        <v>0</v>
      </c>
      <c r="S4" s="5" t="s">
        <v>243</v>
      </c>
    </row>
    <row r="5" spans="2:19" ht="409.6" x14ac:dyDescent="0.3">
      <c r="B5" s="4" t="s">
        <v>44</v>
      </c>
      <c r="C5" s="4" t="s">
        <v>45</v>
      </c>
      <c r="D5" s="4" t="s">
        <v>46</v>
      </c>
      <c r="E5" s="4" t="s">
        <v>47</v>
      </c>
      <c r="F5" s="4" t="s">
        <v>48</v>
      </c>
      <c r="G5" s="5" t="s">
        <v>49</v>
      </c>
      <c r="H5" s="4" t="s">
        <v>50</v>
      </c>
      <c r="I5" s="4" t="s">
        <v>34</v>
      </c>
      <c r="J5" s="4" t="s">
        <v>25</v>
      </c>
      <c r="K5" s="5" t="s">
        <v>51</v>
      </c>
      <c r="L5" s="4" t="s">
        <v>52</v>
      </c>
      <c r="M5" s="5" t="s">
        <v>53</v>
      </c>
      <c r="N5" s="5" t="s">
        <v>54</v>
      </c>
      <c r="O5" s="5" t="s">
        <v>55</v>
      </c>
      <c r="P5" s="6">
        <v>0.1</v>
      </c>
      <c r="Q5" s="6">
        <v>0.15</v>
      </c>
      <c r="R5" s="6">
        <v>1</v>
      </c>
      <c r="S5" s="5" t="s">
        <v>341</v>
      </c>
    </row>
    <row r="6" spans="2:19" ht="409.6" x14ac:dyDescent="0.3">
      <c r="B6" s="4" t="s">
        <v>44</v>
      </c>
      <c r="C6" s="4" t="s">
        <v>45</v>
      </c>
      <c r="D6" s="4" t="s">
        <v>56</v>
      </c>
      <c r="E6" s="4" t="s">
        <v>47</v>
      </c>
      <c r="F6" s="4" t="s">
        <v>48</v>
      </c>
      <c r="G6" s="5" t="s">
        <v>49</v>
      </c>
      <c r="H6" s="4" t="s">
        <v>50</v>
      </c>
      <c r="I6" s="4" t="s">
        <v>34</v>
      </c>
      <c r="J6" s="4" t="s">
        <v>25</v>
      </c>
      <c r="K6" s="5" t="s">
        <v>57</v>
      </c>
      <c r="L6" s="4" t="s">
        <v>58</v>
      </c>
      <c r="M6" s="5" t="s">
        <v>59</v>
      </c>
      <c r="N6" s="5" t="s">
        <v>29</v>
      </c>
      <c r="O6" s="5" t="s">
        <v>55</v>
      </c>
      <c r="P6" s="6">
        <v>0.25</v>
      </c>
      <c r="Q6" s="6">
        <v>0.27179999999999999</v>
      </c>
      <c r="R6" s="6">
        <v>1</v>
      </c>
      <c r="S6" s="5" t="s">
        <v>60</v>
      </c>
    </row>
    <row r="7" spans="2:19" ht="307.8" x14ac:dyDescent="0.3">
      <c r="B7" s="4" t="s">
        <v>17</v>
      </c>
      <c r="C7" s="4" t="s">
        <v>180</v>
      </c>
      <c r="D7" s="4" t="s">
        <v>228</v>
      </c>
      <c r="E7" s="4" t="s">
        <v>20</v>
      </c>
      <c r="F7" s="4" t="s">
        <v>201</v>
      </c>
      <c r="G7" s="5" t="s">
        <v>229</v>
      </c>
      <c r="H7" s="4" t="s">
        <v>194</v>
      </c>
      <c r="I7" s="4" t="s">
        <v>24</v>
      </c>
      <c r="J7" s="4" t="s">
        <v>25</v>
      </c>
      <c r="K7" s="5" t="s">
        <v>230</v>
      </c>
      <c r="L7" s="4" t="s">
        <v>231</v>
      </c>
      <c r="M7" s="5" t="s">
        <v>232</v>
      </c>
      <c r="N7" s="5" t="s">
        <v>29</v>
      </c>
      <c r="O7" s="5" t="s">
        <v>198</v>
      </c>
      <c r="P7" s="6">
        <v>0</v>
      </c>
      <c r="Q7" s="6">
        <v>0.16600000000000001</v>
      </c>
      <c r="R7" s="6">
        <v>1</v>
      </c>
      <c r="S7" s="5" t="s">
        <v>233</v>
      </c>
    </row>
    <row r="8" spans="2:19" ht="216.6" x14ac:dyDescent="0.3">
      <c r="B8" s="4" t="s">
        <v>17</v>
      </c>
      <c r="C8" s="4" t="s">
        <v>18</v>
      </c>
      <c r="D8" s="4" t="s">
        <v>19</v>
      </c>
      <c r="E8" s="4" t="s">
        <v>20</v>
      </c>
      <c r="F8" s="4" t="s">
        <v>21</v>
      </c>
      <c r="G8" s="5" t="s">
        <v>32</v>
      </c>
      <c r="H8" s="4" t="s">
        <v>33</v>
      </c>
      <c r="I8" s="4" t="s">
        <v>34</v>
      </c>
      <c r="J8" s="4" t="s">
        <v>25</v>
      </c>
      <c r="K8" s="5" t="s">
        <v>35</v>
      </c>
      <c r="L8" s="4" t="s">
        <v>36</v>
      </c>
      <c r="M8" s="5" t="s">
        <v>37</v>
      </c>
      <c r="N8" s="5" t="s">
        <v>29</v>
      </c>
      <c r="O8" s="5" t="s">
        <v>38</v>
      </c>
      <c r="P8" s="6">
        <v>6.0700000000000004E-2</v>
      </c>
      <c r="Q8" s="6">
        <v>6.0700000000000004E-2</v>
      </c>
      <c r="R8" s="6">
        <f t="shared" si="0"/>
        <v>1</v>
      </c>
      <c r="S8" s="5" t="s">
        <v>39</v>
      </c>
    </row>
    <row r="9" spans="2:19" ht="136.80000000000001" x14ac:dyDescent="0.3">
      <c r="B9" s="4" t="s">
        <v>44</v>
      </c>
      <c r="C9" s="4" t="s">
        <v>137</v>
      </c>
      <c r="D9" s="4" t="s">
        <v>138</v>
      </c>
      <c r="E9" s="4" t="s">
        <v>47</v>
      </c>
      <c r="F9" s="4" t="s">
        <v>48</v>
      </c>
      <c r="G9" s="5" t="s">
        <v>119</v>
      </c>
      <c r="H9" s="4" t="s">
        <v>120</v>
      </c>
      <c r="I9" s="4" t="s">
        <v>24</v>
      </c>
      <c r="J9" s="4" t="s">
        <v>121</v>
      </c>
      <c r="K9" s="5" t="s">
        <v>143</v>
      </c>
      <c r="L9" s="4" t="s">
        <v>144</v>
      </c>
      <c r="M9" s="5" t="s">
        <v>145</v>
      </c>
      <c r="N9" s="5" t="s">
        <v>29</v>
      </c>
      <c r="O9" s="5" t="s">
        <v>125</v>
      </c>
      <c r="P9" s="6">
        <v>0.18179999999999999</v>
      </c>
      <c r="Q9" s="7">
        <v>0.1459</v>
      </c>
      <c r="R9" s="6">
        <f t="shared" si="0"/>
        <v>0.80253025302530256</v>
      </c>
      <c r="S9" s="8" t="s">
        <v>146</v>
      </c>
    </row>
    <row r="10" spans="2:19" ht="159.6" x14ac:dyDescent="0.3">
      <c r="B10" s="4" t="s">
        <v>44</v>
      </c>
      <c r="C10" s="4" t="s">
        <v>45</v>
      </c>
      <c r="D10" s="4" t="s">
        <v>56</v>
      </c>
      <c r="E10" s="4" t="s">
        <v>47</v>
      </c>
      <c r="F10" s="4" t="s">
        <v>48</v>
      </c>
      <c r="G10" s="5" t="s">
        <v>49</v>
      </c>
      <c r="H10" s="4" t="s">
        <v>50</v>
      </c>
      <c r="I10" s="4" t="s">
        <v>24</v>
      </c>
      <c r="J10" s="4" t="s">
        <v>61</v>
      </c>
      <c r="K10" s="5" t="s">
        <v>62</v>
      </c>
      <c r="L10" s="4" t="s">
        <v>63</v>
      </c>
      <c r="M10" s="5" t="s">
        <v>64</v>
      </c>
      <c r="N10" s="5" t="s">
        <v>29</v>
      </c>
      <c r="O10" s="5" t="s">
        <v>65</v>
      </c>
      <c r="P10" s="6">
        <v>0</v>
      </c>
      <c r="Q10" s="6">
        <v>0</v>
      </c>
      <c r="R10" s="6">
        <v>1</v>
      </c>
      <c r="S10" s="5" t="s">
        <v>66</v>
      </c>
    </row>
    <row r="11" spans="2:19" ht="125.4" x14ac:dyDescent="0.3">
      <c r="B11" s="4" t="s">
        <v>44</v>
      </c>
      <c r="C11" s="4" t="s">
        <v>45</v>
      </c>
      <c r="D11" s="4" t="s">
        <v>56</v>
      </c>
      <c r="E11" s="4" t="s">
        <v>244</v>
      </c>
      <c r="F11" s="4" t="s">
        <v>245</v>
      </c>
      <c r="G11" s="5" t="s">
        <v>246</v>
      </c>
      <c r="H11" s="4" t="s">
        <v>280</v>
      </c>
      <c r="I11" s="4" t="s">
        <v>281</v>
      </c>
      <c r="J11" s="4" t="s">
        <v>282</v>
      </c>
      <c r="K11" s="5" t="s">
        <v>288</v>
      </c>
      <c r="L11" s="4" t="s">
        <v>289</v>
      </c>
      <c r="M11" s="5" t="s">
        <v>290</v>
      </c>
      <c r="N11" s="5" t="s">
        <v>86</v>
      </c>
      <c r="O11" s="5" t="s">
        <v>286</v>
      </c>
      <c r="P11" s="6">
        <v>0</v>
      </c>
      <c r="Q11" s="6">
        <v>0</v>
      </c>
      <c r="R11" s="6">
        <v>1</v>
      </c>
      <c r="S11" s="5" t="s">
        <v>291</v>
      </c>
    </row>
    <row r="12" spans="2:19" ht="250.8" x14ac:dyDescent="0.3">
      <c r="B12" s="4" t="s">
        <v>17</v>
      </c>
      <c r="C12" s="4" t="s">
        <v>18</v>
      </c>
      <c r="D12" s="4" t="s">
        <v>19</v>
      </c>
      <c r="E12" s="4" t="s">
        <v>20</v>
      </c>
      <c r="F12" s="4" t="s">
        <v>21</v>
      </c>
      <c r="G12" s="5" t="s">
        <v>32</v>
      </c>
      <c r="H12" s="4" t="s">
        <v>33</v>
      </c>
      <c r="I12" s="4" t="s">
        <v>34</v>
      </c>
      <c r="J12" s="4" t="s">
        <v>25</v>
      </c>
      <c r="K12" s="5" t="s">
        <v>40</v>
      </c>
      <c r="L12" s="4" t="s">
        <v>41</v>
      </c>
      <c r="M12" s="5" t="s">
        <v>42</v>
      </c>
      <c r="N12" s="5" t="s">
        <v>29</v>
      </c>
      <c r="O12" s="5" t="s">
        <v>38</v>
      </c>
      <c r="P12" s="6">
        <v>0</v>
      </c>
      <c r="Q12" s="6">
        <v>0</v>
      </c>
      <c r="R12" s="6">
        <v>1</v>
      </c>
      <c r="S12" s="5" t="s">
        <v>43</v>
      </c>
    </row>
    <row r="13" spans="2:19" ht="330.6" x14ac:dyDescent="0.3">
      <c r="B13" s="4" t="s">
        <v>165</v>
      </c>
      <c r="C13" s="4" t="s">
        <v>166</v>
      </c>
      <c r="D13" s="4" t="s">
        <v>167</v>
      </c>
      <c r="E13" s="4" t="s">
        <v>244</v>
      </c>
      <c r="F13" s="4" t="s">
        <v>245</v>
      </c>
      <c r="G13" s="5" t="s">
        <v>246</v>
      </c>
      <c r="H13" s="4" t="s">
        <v>23</v>
      </c>
      <c r="I13" s="4" t="s">
        <v>24</v>
      </c>
      <c r="J13" s="4" t="s">
        <v>25</v>
      </c>
      <c r="K13" s="5" t="s">
        <v>247</v>
      </c>
      <c r="L13" s="4" t="s">
        <v>248</v>
      </c>
      <c r="M13" s="5" t="s">
        <v>249</v>
      </c>
      <c r="N13" s="5" t="s">
        <v>29</v>
      </c>
      <c r="O13" s="5" t="s">
        <v>250</v>
      </c>
      <c r="P13" s="6">
        <v>0.25</v>
      </c>
      <c r="Q13" s="6">
        <v>0.25</v>
      </c>
      <c r="R13" s="6">
        <f t="shared" si="0"/>
        <v>1</v>
      </c>
      <c r="S13" s="5" t="s">
        <v>251</v>
      </c>
    </row>
    <row r="14" spans="2:19" ht="182.4" x14ac:dyDescent="0.3">
      <c r="B14" s="4" t="s">
        <v>44</v>
      </c>
      <c r="C14" s="4" t="s">
        <v>117</v>
      </c>
      <c r="D14" s="4" t="s">
        <v>118</v>
      </c>
      <c r="E14" s="4" t="s">
        <v>47</v>
      </c>
      <c r="F14" s="4" t="s">
        <v>48</v>
      </c>
      <c r="G14" s="5" t="s">
        <v>119</v>
      </c>
      <c r="H14" s="4" t="s">
        <v>120</v>
      </c>
      <c r="I14" s="4" t="s">
        <v>24</v>
      </c>
      <c r="J14" s="4" t="s">
        <v>121</v>
      </c>
      <c r="K14" s="5" t="s">
        <v>134</v>
      </c>
      <c r="L14" s="4" t="s">
        <v>135</v>
      </c>
      <c r="M14" s="5" t="s">
        <v>136</v>
      </c>
      <c r="N14" s="5" t="s">
        <v>29</v>
      </c>
      <c r="O14" s="5" t="s">
        <v>125</v>
      </c>
      <c r="P14" s="6">
        <v>0.18179999999999999</v>
      </c>
      <c r="Q14" s="7">
        <v>0.10589999999999999</v>
      </c>
      <c r="R14" s="6">
        <f t="shared" si="0"/>
        <v>0.58250825082508251</v>
      </c>
      <c r="S14" s="8" t="s">
        <v>343</v>
      </c>
    </row>
    <row r="15" spans="2:19" ht="159.6" x14ac:dyDescent="0.3">
      <c r="B15" s="4" t="s">
        <v>44</v>
      </c>
      <c r="C15" s="4" t="s">
        <v>45</v>
      </c>
      <c r="D15" s="4" t="s">
        <v>56</v>
      </c>
      <c r="E15" s="4" t="s">
        <v>47</v>
      </c>
      <c r="F15" s="4" t="s">
        <v>48</v>
      </c>
      <c r="G15" s="5" t="s">
        <v>49</v>
      </c>
      <c r="H15" s="4" t="s">
        <v>74</v>
      </c>
      <c r="I15" s="4" t="s">
        <v>24</v>
      </c>
      <c r="J15" s="4" t="s">
        <v>68</v>
      </c>
      <c r="K15" s="5" t="s">
        <v>75</v>
      </c>
      <c r="L15" s="4" t="s">
        <v>76</v>
      </c>
      <c r="M15" s="5" t="s">
        <v>77</v>
      </c>
      <c r="N15" s="5" t="s">
        <v>29</v>
      </c>
      <c r="O15" s="5" t="s">
        <v>65</v>
      </c>
      <c r="P15" s="6">
        <v>0.25</v>
      </c>
      <c r="Q15" s="6">
        <v>0.25</v>
      </c>
      <c r="R15" s="6">
        <f t="shared" si="0"/>
        <v>1</v>
      </c>
      <c r="S15" s="5" t="s">
        <v>78</v>
      </c>
    </row>
    <row r="16" spans="2:19" ht="182.4" x14ac:dyDescent="0.3">
      <c r="B16" s="4" t="s">
        <v>44</v>
      </c>
      <c r="C16" s="4" t="s">
        <v>117</v>
      </c>
      <c r="D16" s="4" t="s">
        <v>118</v>
      </c>
      <c r="E16" s="4" t="s">
        <v>47</v>
      </c>
      <c r="F16" s="4" t="s">
        <v>48</v>
      </c>
      <c r="G16" s="5" t="s">
        <v>119</v>
      </c>
      <c r="H16" s="4" t="s">
        <v>120</v>
      </c>
      <c r="I16" s="4" t="s">
        <v>24</v>
      </c>
      <c r="J16" s="4" t="s">
        <v>121</v>
      </c>
      <c r="K16" s="5" t="s">
        <v>122</v>
      </c>
      <c r="L16" s="4" t="s">
        <v>123</v>
      </c>
      <c r="M16" s="5" t="s">
        <v>124</v>
      </c>
      <c r="N16" s="5" t="s">
        <v>29</v>
      </c>
      <c r="O16" s="5" t="s">
        <v>125</v>
      </c>
      <c r="P16" s="6">
        <v>0.18179999999999999</v>
      </c>
      <c r="Q16" s="6">
        <v>5.0000000000000001E-3</v>
      </c>
      <c r="R16" s="6">
        <f t="shared" si="0"/>
        <v>2.7502750275027504E-2</v>
      </c>
      <c r="S16" s="5" t="s">
        <v>126</v>
      </c>
    </row>
    <row r="17" spans="2:19" ht="136.80000000000001" x14ac:dyDescent="0.3">
      <c r="B17" s="4" t="s">
        <v>44</v>
      </c>
      <c r="C17" s="4" t="s">
        <v>137</v>
      </c>
      <c r="D17" s="4" t="s">
        <v>138</v>
      </c>
      <c r="E17" s="4" t="s">
        <v>47</v>
      </c>
      <c r="F17" s="4" t="s">
        <v>48</v>
      </c>
      <c r="G17" s="5" t="s">
        <v>119</v>
      </c>
      <c r="H17" s="4" t="s">
        <v>120</v>
      </c>
      <c r="I17" s="4" t="s">
        <v>24</v>
      </c>
      <c r="J17" s="4" t="s">
        <v>121</v>
      </c>
      <c r="K17" s="5" t="s">
        <v>155</v>
      </c>
      <c r="L17" s="4" t="s">
        <v>156</v>
      </c>
      <c r="M17" s="5" t="s">
        <v>157</v>
      </c>
      <c r="N17" s="5" t="s">
        <v>29</v>
      </c>
      <c r="O17" s="5" t="s">
        <v>125</v>
      </c>
      <c r="P17" s="6">
        <v>0.18179999999999999</v>
      </c>
      <c r="Q17" s="7">
        <v>0.37840000000000001</v>
      </c>
      <c r="R17" s="6">
        <v>1</v>
      </c>
      <c r="S17" s="8" t="s">
        <v>158</v>
      </c>
    </row>
    <row r="18" spans="2:19" ht="125.4" x14ac:dyDescent="0.3">
      <c r="B18" s="4" t="s">
        <v>44</v>
      </c>
      <c r="C18" s="4" t="s">
        <v>45</v>
      </c>
      <c r="D18" s="4" t="s">
        <v>56</v>
      </c>
      <c r="E18" s="4" t="s">
        <v>244</v>
      </c>
      <c r="F18" s="4" t="s">
        <v>245</v>
      </c>
      <c r="G18" s="5" t="s">
        <v>246</v>
      </c>
      <c r="H18" s="4" t="s">
        <v>252</v>
      </c>
      <c r="I18" s="4" t="s">
        <v>253</v>
      </c>
      <c r="J18" s="4" t="s">
        <v>254</v>
      </c>
      <c r="K18" s="5" t="s">
        <v>255</v>
      </c>
      <c r="L18" s="4" t="s">
        <v>256</v>
      </c>
      <c r="M18" s="5" t="s">
        <v>257</v>
      </c>
      <c r="N18" s="5" t="s">
        <v>258</v>
      </c>
      <c r="O18" s="5" t="s">
        <v>55</v>
      </c>
      <c r="P18" s="6">
        <v>0.5</v>
      </c>
      <c r="Q18" s="6">
        <v>0.05</v>
      </c>
      <c r="R18" s="6">
        <f t="shared" si="0"/>
        <v>0.1</v>
      </c>
      <c r="S18" s="5" t="s">
        <v>259</v>
      </c>
    </row>
    <row r="19" spans="2:19" ht="285" x14ac:dyDescent="0.3">
      <c r="B19" s="4" t="s">
        <v>44</v>
      </c>
      <c r="C19" s="4" t="s">
        <v>45</v>
      </c>
      <c r="D19" s="4" t="s">
        <v>56</v>
      </c>
      <c r="E19" s="4" t="s">
        <v>244</v>
      </c>
      <c r="F19" s="4" t="s">
        <v>245</v>
      </c>
      <c r="G19" s="5" t="s">
        <v>246</v>
      </c>
      <c r="H19" s="4" t="s">
        <v>50</v>
      </c>
      <c r="I19" s="4" t="s">
        <v>253</v>
      </c>
      <c r="J19" s="4" t="s">
        <v>254</v>
      </c>
      <c r="K19" s="5" t="s">
        <v>334</v>
      </c>
      <c r="L19" s="4" t="s">
        <v>335</v>
      </c>
      <c r="M19" s="5" t="s">
        <v>336</v>
      </c>
      <c r="N19" s="5" t="s">
        <v>29</v>
      </c>
      <c r="O19" s="5" t="s">
        <v>55</v>
      </c>
      <c r="P19" s="6">
        <v>0.25</v>
      </c>
      <c r="Q19" s="6">
        <v>0.125</v>
      </c>
      <c r="R19" s="6">
        <f t="shared" si="0"/>
        <v>0.5</v>
      </c>
      <c r="S19" s="5" t="s">
        <v>337</v>
      </c>
    </row>
    <row r="20" spans="2:19" ht="193.8" x14ac:dyDescent="0.3">
      <c r="B20" s="4" t="s">
        <v>44</v>
      </c>
      <c r="C20" s="4" t="s">
        <v>95</v>
      </c>
      <c r="D20" s="4" t="s">
        <v>96</v>
      </c>
      <c r="E20" s="4" t="s">
        <v>47</v>
      </c>
      <c r="F20" s="4" t="s">
        <v>48</v>
      </c>
      <c r="G20" s="5" t="s">
        <v>97</v>
      </c>
      <c r="H20" s="4" t="s">
        <v>98</v>
      </c>
      <c r="I20" s="4" t="s">
        <v>24</v>
      </c>
      <c r="J20" s="4" t="s">
        <v>61</v>
      </c>
      <c r="K20" s="5" t="s">
        <v>99</v>
      </c>
      <c r="L20" s="4" t="s">
        <v>100</v>
      </c>
      <c r="M20" s="5" t="s">
        <v>101</v>
      </c>
      <c r="N20" s="5" t="s">
        <v>29</v>
      </c>
      <c r="O20" s="5" t="s">
        <v>94</v>
      </c>
      <c r="P20" s="6">
        <v>0.25</v>
      </c>
      <c r="Q20" s="6">
        <v>0.25</v>
      </c>
      <c r="R20" s="6">
        <f t="shared" si="0"/>
        <v>1</v>
      </c>
      <c r="S20" s="5" t="s">
        <v>102</v>
      </c>
    </row>
    <row r="21" spans="2:19" ht="342" x14ac:dyDescent="0.3">
      <c r="B21" s="4" t="s">
        <v>165</v>
      </c>
      <c r="C21" s="4" t="s">
        <v>211</v>
      </c>
      <c r="D21" s="4" t="s">
        <v>212</v>
      </c>
      <c r="E21" s="4" t="s">
        <v>20</v>
      </c>
      <c r="F21" s="4" t="s">
        <v>201</v>
      </c>
      <c r="G21" s="5" t="s">
        <v>213</v>
      </c>
      <c r="H21" s="4" t="s">
        <v>194</v>
      </c>
      <c r="I21" s="4" t="s">
        <v>24</v>
      </c>
      <c r="J21" s="4" t="s">
        <v>25</v>
      </c>
      <c r="K21" s="5" t="s">
        <v>214</v>
      </c>
      <c r="L21" s="4" t="s">
        <v>215</v>
      </c>
      <c r="M21" s="5" t="s">
        <v>216</v>
      </c>
      <c r="N21" s="5" t="s">
        <v>29</v>
      </c>
      <c r="O21" s="5" t="s">
        <v>198</v>
      </c>
      <c r="P21" s="6">
        <v>0</v>
      </c>
      <c r="Q21" s="6">
        <v>0</v>
      </c>
      <c r="R21" s="6">
        <v>1</v>
      </c>
      <c r="S21" s="5" t="s">
        <v>217</v>
      </c>
    </row>
    <row r="22" spans="2:19" ht="193.8" x14ac:dyDescent="0.3">
      <c r="B22" s="4" t="s">
        <v>17</v>
      </c>
      <c r="C22" s="4" t="s">
        <v>180</v>
      </c>
      <c r="D22" s="4" t="s">
        <v>200</v>
      </c>
      <c r="E22" s="4" t="s">
        <v>20</v>
      </c>
      <c r="F22" s="4" t="s">
        <v>201</v>
      </c>
      <c r="G22" s="5" t="s">
        <v>234</v>
      </c>
      <c r="H22" s="4" t="s">
        <v>174</v>
      </c>
      <c r="I22" s="4" t="s">
        <v>34</v>
      </c>
      <c r="J22" s="4" t="s">
        <v>25</v>
      </c>
      <c r="K22" s="5" t="s">
        <v>238</v>
      </c>
      <c r="L22" s="4" t="s">
        <v>239</v>
      </c>
      <c r="M22" s="5" t="s">
        <v>240</v>
      </c>
      <c r="N22" s="5" t="s">
        <v>29</v>
      </c>
      <c r="O22" s="5" t="s">
        <v>178</v>
      </c>
      <c r="P22" s="6">
        <v>0</v>
      </c>
      <c r="Q22" s="6">
        <v>0.3</v>
      </c>
      <c r="R22" s="6">
        <v>1</v>
      </c>
      <c r="S22" s="5" t="s">
        <v>241</v>
      </c>
    </row>
    <row r="23" spans="2:19" ht="409.6" x14ac:dyDescent="0.3">
      <c r="B23" s="4" t="s">
        <v>44</v>
      </c>
      <c r="C23" s="4" t="s">
        <v>45</v>
      </c>
      <c r="D23" s="4" t="s">
        <v>56</v>
      </c>
      <c r="E23" s="4" t="s">
        <v>244</v>
      </c>
      <c r="F23" s="4" t="s">
        <v>245</v>
      </c>
      <c r="G23" s="5" t="s">
        <v>246</v>
      </c>
      <c r="H23" s="4" t="s">
        <v>272</v>
      </c>
      <c r="I23" s="4" t="s">
        <v>274</v>
      </c>
      <c r="J23" s="4" t="s">
        <v>275</v>
      </c>
      <c r="K23" s="5" t="s">
        <v>276</v>
      </c>
      <c r="L23" s="4" t="s">
        <v>277</v>
      </c>
      <c r="M23" s="5" t="s">
        <v>278</v>
      </c>
      <c r="N23" s="5" t="s">
        <v>29</v>
      </c>
      <c r="O23" s="5" t="s">
        <v>94</v>
      </c>
      <c r="P23" s="6">
        <v>0.25</v>
      </c>
      <c r="Q23" s="6">
        <v>0.25</v>
      </c>
      <c r="R23" s="6">
        <f t="shared" si="0"/>
        <v>1</v>
      </c>
      <c r="S23" s="5" t="s">
        <v>279</v>
      </c>
    </row>
    <row r="24" spans="2:19" ht="125.4" x14ac:dyDescent="0.3">
      <c r="B24" s="4" t="s">
        <v>44</v>
      </c>
      <c r="C24" s="4" t="s">
        <v>45</v>
      </c>
      <c r="D24" s="4" t="s">
        <v>56</v>
      </c>
      <c r="E24" s="4" t="s">
        <v>20</v>
      </c>
      <c r="F24" s="4" t="s">
        <v>201</v>
      </c>
      <c r="G24" s="5" t="s">
        <v>202</v>
      </c>
      <c r="H24" s="4" t="s">
        <v>83</v>
      </c>
      <c r="I24" s="4" t="s">
        <v>24</v>
      </c>
      <c r="J24" s="4" t="s">
        <v>84</v>
      </c>
      <c r="K24" s="5" t="s">
        <v>208</v>
      </c>
      <c r="L24" s="4" t="s">
        <v>209</v>
      </c>
      <c r="M24" s="5" t="s">
        <v>210</v>
      </c>
      <c r="N24" s="5" t="s">
        <v>86</v>
      </c>
      <c r="O24" s="5" t="s">
        <v>87</v>
      </c>
      <c r="P24" s="6">
        <v>0</v>
      </c>
      <c r="Q24" s="6">
        <v>0</v>
      </c>
      <c r="R24" s="6">
        <v>1</v>
      </c>
      <c r="S24" s="5" t="s">
        <v>191</v>
      </c>
    </row>
    <row r="25" spans="2:19" ht="79.8" x14ac:dyDescent="0.3">
      <c r="B25" s="4" t="s">
        <v>165</v>
      </c>
      <c r="C25" s="4" t="s">
        <v>166</v>
      </c>
      <c r="D25" s="4" t="s">
        <v>167</v>
      </c>
      <c r="E25" s="4" t="s">
        <v>20</v>
      </c>
      <c r="F25" s="4" t="s">
        <v>168</v>
      </c>
      <c r="G25" s="5" t="s">
        <v>187</v>
      </c>
      <c r="H25" s="4" t="s">
        <v>23</v>
      </c>
      <c r="I25" s="4" t="s">
        <v>24</v>
      </c>
      <c r="J25" s="4" t="s">
        <v>25</v>
      </c>
      <c r="K25" s="5" t="s">
        <v>188</v>
      </c>
      <c r="L25" s="4" t="s">
        <v>189</v>
      </c>
      <c r="M25" s="5" t="s">
        <v>190</v>
      </c>
      <c r="N25" s="5" t="s">
        <v>29</v>
      </c>
      <c r="O25" s="5" t="s">
        <v>30</v>
      </c>
      <c r="P25" s="6">
        <v>0.25</v>
      </c>
      <c r="Q25" s="6">
        <v>0</v>
      </c>
      <c r="R25" s="6">
        <f t="shared" si="0"/>
        <v>0</v>
      </c>
      <c r="S25" s="5" t="s">
        <v>191</v>
      </c>
    </row>
    <row r="26" spans="2:19" ht="409.6" x14ac:dyDescent="0.3">
      <c r="B26" s="4" t="s">
        <v>17</v>
      </c>
      <c r="C26" s="4" t="s">
        <v>18</v>
      </c>
      <c r="D26" s="4" t="s">
        <v>321</v>
      </c>
      <c r="E26" s="4" t="s">
        <v>244</v>
      </c>
      <c r="F26" s="4" t="s">
        <v>245</v>
      </c>
      <c r="G26" s="5" t="s">
        <v>246</v>
      </c>
      <c r="H26" s="4" t="s">
        <v>33</v>
      </c>
      <c r="I26" s="4" t="s">
        <v>34</v>
      </c>
      <c r="J26" s="4" t="s">
        <v>25</v>
      </c>
      <c r="K26" s="5" t="s">
        <v>322</v>
      </c>
      <c r="L26" s="4" t="s">
        <v>323</v>
      </c>
      <c r="M26" s="5" t="s">
        <v>324</v>
      </c>
      <c r="N26" s="5" t="s">
        <v>54</v>
      </c>
      <c r="O26" s="5" t="s">
        <v>38</v>
      </c>
      <c r="P26" s="6">
        <v>0</v>
      </c>
      <c r="Q26" s="6">
        <v>0.9677</v>
      </c>
      <c r="R26" s="6">
        <v>1</v>
      </c>
      <c r="S26" s="5" t="s">
        <v>325</v>
      </c>
    </row>
    <row r="27" spans="2:19" ht="159.6" x14ac:dyDescent="0.3">
      <c r="B27" s="4" t="s">
        <v>44</v>
      </c>
      <c r="C27" s="4" t="s">
        <v>45</v>
      </c>
      <c r="D27" s="4" t="s">
        <v>56</v>
      </c>
      <c r="E27" s="4" t="s">
        <v>47</v>
      </c>
      <c r="F27" s="4" t="s">
        <v>48</v>
      </c>
      <c r="G27" s="5" t="s">
        <v>49</v>
      </c>
      <c r="H27" s="4" t="s">
        <v>74</v>
      </c>
      <c r="I27" s="4" t="s">
        <v>24</v>
      </c>
      <c r="J27" s="4" t="s">
        <v>68</v>
      </c>
      <c r="K27" s="5" t="s">
        <v>79</v>
      </c>
      <c r="L27" s="4" t="s">
        <v>80</v>
      </c>
      <c r="M27" s="5" t="s">
        <v>81</v>
      </c>
      <c r="N27" s="5" t="s">
        <v>29</v>
      </c>
      <c r="O27" s="5" t="s">
        <v>65</v>
      </c>
      <c r="P27" s="6">
        <v>0.25</v>
      </c>
      <c r="Q27" s="6">
        <v>0.25</v>
      </c>
      <c r="R27" s="6">
        <f t="shared" si="0"/>
        <v>1</v>
      </c>
      <c r="S27" s="5" t="s">
        <v>82</v>
      </c>
    </row>
    <row r="28" spans="2:19" ht="136.80000000000001" x14ac:dyDescent="0.3">
      <c r="B28" s="4" t="s">
        <v>44</v>
      </c>
      <c r="C28" s="4" t="s">
        <v>137</v>
      </c>
      <c r="D28" s="4" t="s">
        <v>138</v>
      </c>
      <c r="E28" s="4" t="s">
        <v>47</v>
      </c>
      <c r="F28" s="4" t="s">
        <v>48</v>
      </c>
      <c r="G28" s="5" t="s">
        <v>119</v>
      </c>
      <c r="H28" s="4" t="s">
        <v>120</v>
      </c>
      <c r="I28" s="4" t="s">
        <v>24</v>
      </c>
      <c r="J28" s="4" t="s">
        <v>121</v>
      </c>
      <c r="K28" s="5" t="s">
        <v>147</v>
      </c>
      <c r="L28" s="4" t="s">
        <v>148</v>
      </c>
      <c r="M28" s="5" t="s">
        <v>149</v>
      </c>
      <c r="N28" s="5" t="s">
        <v>29</v>
      </c>
      <c r="O28" s="5" t="s">
        <v>125</v>
      </c>
      <c r="P28" s="6">
        <v>0.18179999999999999</v>
      </c>
      <c r="Q28" s="6">
        <v>8.3100000000000007E-2</v>
      </c>
      <c r="R28" s="6">
        <f t="shared" si="0"/>
        <v>0.45709570957095719</v>
      </c>
      <c r="S28" s="5" t="s">
        <v>150</v>
      </c>
    </row>
    <row r="29" spans="2:19" ht="159.6" x14ac:dyDescent="0.3">
      <c r="B29" s="4" t="s">
        <v>44</v>
      </c>
      <c r="C29" s="4" t="s">
        <v>127</v>
      </c>
      <c r="D29" s="4" t="s">
        <v>128</v>
      </c>
      <c r="E29" s="4" t="s">
        <v>47</v>
      </c>
      <c r="F29" s="4" t="s">
        <v>48</v>
      </c>
      <c r="G29" s="5" t="s">
        <v>119</v>
      </c>
      <c r="H29" s="4" t="s">
        <v>120</v>
      </c>
      <c r="I29" s="4" t="s">
        <v>24</v>
      </c>
      <c r="J29" s="4" t="s">
        <v>121</v>
      </c>
      <c r="K29" s="5" t="s">
        <v>163</v>
      </c>
      <c r="L29" s="4" t="s">
        <v>156</v>
      </c>
      <c r="M29" s="5" t="s">
        <v>157</v>
      </c>
      <c r="N29" s="5" t="s">
        <v>29</v>
      </c>
      <c r="O29" s="5" t="s">
        <v>125</v>
      </c>
      <c r="P29" s="6">
        <v>0.18179999999999999</v>
      </c>
      <c r="Q29" s="7">
        <v>9.3800000000000008E-2</v>
      </c>
      <c r="R29" s="6">
        <f t="shared" si="0"/>
        <v>0.51595159515951605</v>
      </c>
      <c r="S29" s="8" t="s">
        <v>164</v>
      </c>
    </row>
    <row r="30" spans="2:19" ht="262.2" x14ac:dyDescent="0.3">
      <c r="B30" s="4" t="s">
        <v>17</v>
      </c>
      <c r="C30" s="4" t="s">
        <v>18</v>
      </c>
      <c r="D30" s="4" t="s">
        <v>19</v>
      </c>
      <c r="E30" s="4" t="s">
        <v>20</v>
      </c>
      <c r="F30" s="4" t="s">
        <v>21</v>
      </c>
      <c r="G30" s="5" t="s">
        <v>22</v>
      </c>
      <c r="H30" s="4" t="s">
        <v>23</v>
      </c>
      <c r="I30" s="4" t="s">
        <v>24</v>
      </c>
      <c r="J30" s="4" t="s">
        <v>25</v>
      </c>
      <c r="K30" s="5" t="s">
        <v>26</v>
      </c>
      <c r="L30" s="4" t="s">
        <v>27</v>
      </c>
      <c r="M30" s="5" t="s">
        <v>28</v>
      </c>
      <c r="N30" s="5" t="s">
        <v>29</v>
      </c>
      <c r="O30" s="5" t="s">
        <v>30</v>
      </c>
      <c r="P30" s="6">
        <v>0.25</v>
      </c>
      <c r="Q30" s="6">
        <v>0.25</v>
      </c>
      <c r="R30" s="6">
        <f t="shared" si="0"/>
        <v>1</v>
      </c>
      <c r="S30" s="5" t="s">
        <v>31</v>
      </c>
    </row>
    <row r="31" spans="2:19" ht="387.6" x14ac:dyDescent="0.3">
      <c r="B31" s="4" t="s">
        <v>17</v>
      </c>
      <c r="C31" s="4" t="s">
        <v>192</v>
      </c>
      <c r="D31" s="4" t="s">
        <v>193</v>
      </c>
      <c r="E31" s="4" t="s">
        <v>20</v>
      </c>
      <c r="F31" s="4" t="s">
        <v>168</v>
      </c>
      <c r="G31" s="5" t="s">
        <v>187</v>
      </c>
      <c r="H31" s="4" t="s">
        <v>194</v>
      </c>
      <c r="I31" s="4" t="s">
        <v>24</v>
      </c>
      <c r="J31" s="4" t="s">
        <v>25</v>
      </c>
      <c r="K31" s="5" t="s">
        <v>195</v>
      </c>
      <c r="L31" s="4" t="s">
        <v>196</v>
      </c>
      <c r="M31" s="5" t="s">
        <v>197</v>
      </c>
      <c r="N31" s="5" t="s">
        <v>29</v>
      </c>
      <c r="O31" s="5" t="s">
        <v>198</v>
      </c>
      <c r="P31" s="6">
        <v>0.25</v>
      </c>
      <c r="Q31" s="6">
        <v>0.16600000000000001</v>
      </c>
      <c r="R31" s="6">
        <f t="shared" si="0"/>
        <v>0.66400000000000003</v>
      </c>
      <c r="S31" s="5" t="s">
        <v>199</v>
      </c>
    </row>
    <row r="32" spans="2:19" ht="159.6" x14ac:dyDescent="0.3">
      <c r="B32" s="4" t="s">
        <v>44</v>
      </c>
      <c r="C32" s="4" t="s">
        <v>127</v>
      </c>
      <c r="D32" s="4" t="s">
        <v>128</v>
      </c>
      <c r="E32" s="4" t="s">
        <v>47</v>
      </c>
      <c r="F32" s="4" t="s">
        <v>48</v>
      </c>
      <c r="G32" s="5" t="s">
        <v>119</v>
      </c>
      <c r="H32" s="4" t="s">
        <v>129</v>
      </c>
      <c r="I32" s="4" t="s">
        <v>121</v>
      </c>
      <c r="J32" s="4" t="s">
        <v>121</v>
      </c>
      <c r="K32" s="5" t="s">
        <v>130</v>
      </c>
      <c r="L32" s="4" t="s">
        <v>131</v>
      </c>
      <c r="M32" s="5" t="s">
        <v>132</v>
      </c>
      <c r="N32" s="5" t="s">
        <v>29</v>
      </c>
      <c r="O32" s="5" t="s">
        <v>94</v>
      </c>
      <c r="P32" s="6">
        <v>0.25</v>
      </c>
      <c r="Q32" s="6">
        <v>0.13</v>
      </c>
      <c r="R32" s="6">
        <f t="shared" si="0"/>
        <v>0.52</v>
      </c>
      <c r="S32" s="5" t="s">
        <v>133</v>
      </c>
    </row>
    <row r="33" spans="2:19" ht="273.60000000000002" x14ac:dyDescent="0.3">
      <c r="B33" s="4" t="s">
        <v>44</v>
      </c>
      <c r="C33" s="4" t="s">
        <v>45</v>
      </c>
      <c r="D33" s="4" t="s">
        <v>56</v>
      </c>
      <c r="E33" s="4" t="s">
        <v>47</v>
      </c>
      <c r="F33" s="4" t="s">
        <v>48</v>
      </c>
      <c r="G33" s="5" t="s">
        <v>49</v>
      </c>
      <c r="H33" s="4" t="s">
        <v>89</v>
      </c>
      <c r="I33" s="4" t="s">
        <v>24</v>
      </c>
      <c r="J33" s="4" t="s">
        <v>90</v>
      </c>
      <c r="K33" s="5" t="s">
        <v>91</v>
      </c>
      <c r="L33" s="4" t="s">
        <v>92</v>
      </c>
      <c r="M33" s="5" t="s">
        <v>93</v>
      </c>
      <c r="N33" s="5" t="s">
        <v>29</v>
      </c>
      <c r="O33" s="5" t="s">
        <v>94</v>
      </c>
      <c r="P33" s="6">
        <v>0.25</v>
      </c>
      <c r="Q33" s="6">
        <v>0.25</v>
      </c>
      <c r="R33" s="6">
        <f t="shared" si="0"/>
        <v>1</v>
      </c>
      <c r="S33" s="5" t="s">
        <v>342</v>
      </c>
    </row>
    <row r="34" spans="2:19" ht="171" x14ac:dyDescent="0.3">
      <c r="B34" s="4" t="s">
        <v>165</v>
      </c>
      <c r="C34" s="4" t="s">
        <v>315</v>
      </c>
      <c r="D34" s="4" t="s">
        <v>316</v>
      </c>
      <c r="E34" s="4" t="s">
        <v>244</v>
      </c>
      <c r="F34" s="4" t="s">
        <v>245</v>
      </c>
      <c r="G34" s="5" t="s">
        <v>246</v>
      </c>
      <c r="H34" s="4" t="s">
        <v>194</v>
      </c>
      <c r="I34" s="4" t="s">
        <v>24</v>
      </c>
      <c r="J34" s="4" t="s">
        <v>25</v>
      </c>
      <c r="K34" s="5" t="s">
        <v>317</v>
      </c>
      <c r="L34" s="4" t="s">
        <v>318</v>
      </c>
      <c r="M34" s="5" t="s">
        <v>319</v>
      </c>
      <c r="N34" s="5" t="s">
        <v>29</v>
      </c>
      <c r="O34" s="5" t="s">
        <v>198</v>
      </c>
      <c r="P34" s="6">
        <v>0.25</v>
      </c>
      <c r="Q34" s="6">
        <v>0.16600000000000001</v>
      </c>
      <c r="R34" s="6">
        <f t="shared" si="0"/>
        <v>0.66400000000000003</v>
      </c>
      <c r="S34" s="5" t="s">
        <v>320</v>
      </c>
    </row>
    <row r="35" spans="2:19" ht="409.6" x14ac:dyDescent="0.3">
      <c r="B35" s="4" t="s">
        <v>17</v>
      </c>
      <c r="C35" s="4" t="s">
        <v>180</v>
      </c>
      <c r="D35" s="4" t="s">
        <v>200</v>
      </c>
      <c r="E35" s="4" t="s">
        <v>20</v>
      </c>
      <c r="F35" s="4" t="s">
        <v>201</v>
      </c>
      <c r="G35" s="5" t="s">
        <v>213</v>
      </c>
      <c r="H35" s="4" t="s">
        <v>203</v>
      </c>
      <c r="I35" s="4" t="s">
        <v>34</v>
      </c>
      <c r="J35" s="4" t="s">
        <v>25</v>
      </c>
      <c r="K35" s="5" t="s">
        <v>222</v>
      </c>
      <c r="L35" s="4" t="s">
        <v>219</v>
      </c>
      <c r="M35" s="5" t="s">
        <v>220</v>
      </c>
      <c r="N35" s="5" t="s">
        <v>29</v>
      </c>
      <c r="O35" s="5" t="s">
        <v>207</v>
      </c>
      <c r="P35" s="6">
        <v>0.25</v>
      </c>
      <c r="Q35" s="6">
        <v>0.24940000000000001</v>
      </c>
      <c r="R35" s="6">
        <f t="shared" si="0"/>
        <v>0.99760000000000004</v>
      </c>
      <c r="S35" s="5" t="s">
        <v>346</v>
      </c>
    </row>
    <row r="36" spans="2:19" ht="125.4" x14ac:dyDescent="0.3">
      <c r="B36" s="4" t="s">
        <v>44</v>
      </c>
      <c r="C36" s="4" t="s">
        <v>326</v>
      </c>
      <c r="D36" s="4" t="s">
        <v>327</v>
      </c>
      <c r="E36" s="4" t="s">
        <v>244</v>
      </c>
      <c r="F36" s="4" t="s">
        <v>245</v>
      </c>
      <c r="G36" s="5" t="s">
        <v>246</v>
      </c>
      <c r="H36" s="4" t="s">
        <v>129</v>
      </c>
      <c r="I36" s="4" t="s">
        <v>253</v>
      </c>
      <c r="J36" s="4" t="s">
        <v>254</v>
      </c>
      <c r="K36" s="5" t="s">
        <v>328</v>
      </c>
      <c r="L36" s="4" t="s">
        <v>329</v>
      </c>
      <c r="M36" s="5" t="s">
        <v>330</v>
      </c>
      <c r="N36" s="5" t="s">
        <v>29</v>
      </c>
      <c r="O36" s="5" t="s">
        <v>94</v>
      </c>
      <c r="P36" s="6">
        <v>0.25</v>
      </c>
      <c r="Q36" s="6">
        <v>0.21</v>
      </c>
      <c r="R36" s="6">
        <f t="shared" si="0"/>
        <v>0.84</v>
      </c>
      <c r="S36" s="5" t="s">
        <v>331</v>
      </c>
    </row>
    <row r="37" spans="2:19" ht="193.8" x14ac:dyDescent="0.3">
      <c r="B37" s="4" t="s">
        <v>44</v>
      </c>
      <c r="C37" s="4" t="s">
        <v>95</v>
      </c>
      <c r="D37" s="4" t="s">
        <v>103</v>
      </c>
      <c r="E37" s="4" t="s">
        <v>47</v>
      </c>
      <c r="F37" s="4" t="s">
        <v>48</v>
      </c>
      <c r="G37" s="5" t="s">
        <v>97</v>
      </c>
      <c r="H37" s="4" t="s">
        <v>98</v>
      </c>
      <c r="I37" s="4" t="s">
        <v>24</v>
      </c>
      <c r="J37" s="4" t="s">
        <v>61</v>
      </c>
      <c r="K37" s="5" t="s">
        <v>104</v>
      </c>
      <c r="L37" s="4" t="s">
        <v>105</v>
      </c>
      <c r="M37" s="5" t="s">
        <v>106</v>
      </c>
      <c r="N37" s="5" t="s">
        <v>29</v>
      </c>
      <c r="O37" s="5" t="s">
        <v>94</v>
      </c>
      <c r="P37" s="6">
        <v>0.25</v>
      </c>
      <c r="Q37" s="6">
        <v>0.25</v>
      </c>
      <c r="R37" s="6">
        <f t="shared" si="0"/>
        <v>1</v>
      </c>
      <c r="S37" s="5" t="s">
        <v>107</v>
      </c>
    </row>
    <row r="38" spans="2:19" ht="136.80000000000001" x14ac:dyDescent="0.3">
      <c r="B38" s="4" t="s">
        <v>44</v>
      </c>
      <c r="C38" s="4" t="s">
        <v>137</v>
      </c>
      <c r="D38" s="4" t="s">
        <v>138</v>
      </c>
      <c r="E38" s="4" t="s">
        <v>47</v>
      </c>
      <c r="F38" s="4" t="s">
        <v>48</v>
      </c>
      <c r="G38" s="5" t="s">
        <v>119</v>
      </c>
      <c r="H38" s="4" t="s">
        <v>120</v>
      </c>
      <c r="I38" s="4" t="s">
        <v>24</v>
      </c>
      <c r="J38" s="4" t="s">
        <v>121</v>
      </c>
      <c r="K38" s="5" t="s">
        <v>151</v>
      </c>
      <c r="L38" s="4" t="s">
        <v>152</v>
      </c>
      <c r="M38" s="5" t="s">
        <v>153</v>
      </c>
      <c r="N38" s="5" t="s">
        <v>29</v>
      </c>
      <c r="O38" s="5" t="s">
        <v>125</v>
      </c>
      <c r="P38" s="6">
        <v>0.18179999999999999</v>
      </c>
      <c r="Q38" s="7">
        <v>9.9199999999999997E-2</v>
      </c>
      <c r="R38" s="6">
        <f t="shared" si="0"/>
        <v>0.54565456545654567</v>
      </c>
      <c r="S38" s="8" t="s">
        <v>154</v>
      </c>
    </row>
    <row r="39" spans="2:19" ht="136.80000000000001" x14ac:dyDescent="0.3">
      <c r="B39" s="4" t="s">
        <v>44</v>
      </c>
      <c r="C39" s="4" t="s">
        <v>137</v>
      </c>
      <c r="D39" s="4" t="s">
        <v>138</v>
      </c>
      <c r="E39" s="4" t="s">
        <v>47</v>
      </c>
      <c r="F39" s="4" t="s">
        <v>48</v>
      </c>
      <c r="G39" s="5" t="s">
        <v>119</v>
      </c>
      <c r="H39" s="4" t="s">
        <v>120</v>
      </c>
      <c r="I39" s="4" t="s">
        <v>24</v>
      </c>
      <c r="J39" s="4" t="s">
        <v>121</v>
      </c>
      <c r="K39" s="5" t="s">
        <v>139</v>
      </c>
      <c r="L39" s="4" t="s">
        <v>140</v>
      </c>
      <c r="M39" s="5" t="s">
        <v>141</v>
      </c>
      <c r="N39" s="5" t="s">
        <v>29</v>
      </c>
      <c r="O39" s="5" t="s">
        <v>125</v>
      </c>
      <c r="P39" s="6">
        <v>0.18179999999999999</v>
      </c>
      <c r="Q39" s="6">
        <v>5.3800000000000001E-2</v>
      </c>
      <c r="R39" s="6">
        <f t="shared" si="0"/>
        <v>0.29592959295929594</v>
      </c>
      <c r="S39" s="5" t="s">
        <v>142</v>
      </c>
    </row>
    <row r="40" spans="2:19" ht="125.4" x14ac:dyDescent="0.3">
      <c r="B40" s="4" t="s">
        <v>44</v>
      </c>
      <c r="C40" s="4" t="s">
        <v>45</v>
      </c>
      <c r="D40" s="4" t="s">
        <v>56</v>
      </c>
      <c r="E40" s="4" t="s">
        <v>244</v>
      </c>
      <c r="F40" s="4" t="s">
        <v>245</v>
      </c>
      <c r="G40" s="5" t="s">
        <v>246</v>
      </c>
      <c r="H40" s="4" t="s">
        <v>260</v>
      </c>
      <c r="I40" s="4" t="s">
        <v>24</v>
      </c>
      <c r="J40" s="4" t="s">
        <v>261</v>
      </c>
      <c r="K40" s="5" t="s">
        <v>262</v>
      </c>
      <c r="L40" s="4" t="s">
        <v>263</v>
      </c>
      <c r="M40" s="5" t="s">
        <v>264</v>
      </c>
      <c r="N40" s="5" t="s">
        <v>29</v>
      </c>
      <c r="O40" s="5" t="s">
        <v>265</v>
      </c>
      <c r="P40" s="6">
        <v>0.25</v>
      </c>
      <c r="Q40" s="6">
        <v>0.25</v>
      </c>
      <c r="R40" s="6">
        <f t="shared" si="0"/>
        <v>1</v>
      </c>
      <c r="S40" s="5" t="s">
        <v>266</v>
      </c>
    </row>
    <row r="41" spans="2:19" ht="262.2" x14ac:dyDescent="0.3">
      <c r="B41" s="4" t="s">
        <v>165</v>
      </c>
      <c r="C41" s="4" t="s">
        <v>166</v>
      </c>
      <c r="D41" s="4" t="s">
        <v>173</v>
      </c>
      <c r="E41" s="4" t="s">
        <v>20</v>
      </c>
      <c r="F41" s="4" t="s">
        <v>168</v>
      </c>
      <c r="G41" s="5" t="s">
        <v>169</v>
      </c>
      <c r="H41" s="4" t="s">
        <v>174</v>
      </c>
      <c r="I41" s="4" t="s">
        <v>34</v>
      </c>
      <c r="J41" s="4" t="s">
        <v>25</v>
      </c>
      <c r="K41" s="5" t="s">
        <v>175</v>
      </c>
      <c r="L41" s="4" t="s">
        <v>176</v>
      </c>
      <c r="M41" s="5" t="s">
        <v>177</v>
      </c>
      <c r="N41" s="5" t="s">
        <v>29</v>
      </c>
      <c r="O41" s="5" t="s">
        <v>178</v>
      </c>
      <c r="P41" s="6">
        <v>0</v>
      </c>
      <c r="Q41" s="6">
        <v>0.4</v>
      </c>
      <c r="R41" s="6">
        <v>1</v>
      </c>
      <c r="S41" s="5" t="s">
        <v>179</v>
      </c>
    </row>
    <row r="42" spans="2:19" ht="114" x14ac:dyDescent="0.3">
      <c r="B42" s="4" t="s">
        <v>165</v>
      </c>
      <c r="C42" s="4" t="s">
        <v>166</v>
      </c>
      <c r="D42" s="4" t="s">
        <v>173</v>
      </c>
      <c r="E42" s="4" t="s">
        <v>244</v>
      </c>
      <c r="F42" s="4" t="s">
        <v>245</v>
      </c>
      <c r="G42" s="5" t="s">
        <v>246</v>
      </c>
      <c r="H42" s="4" t="s">
        <v>174</v>
      </c>
      <c r="I42" s="4" t="s">
        <v>24</v>
      </c>
      <c r="J42" s="4" t="s">
        <v>25</v>
      </c>
      <c r="K42" s="5" t="s">
        <v>304</v>
      </c>
      <c r="L42" s="4" t="s">
        <v>305</v>
      </c>
      <c r="M42" s="5" t="s">
        <v>306</v>
      </c>
      <c r="N42" s="5" t="s">
        <v>258</v>
      </c>
      <c r="O42" s="5" t="s">
        <v>250</v>
      </c>
      <c r="P42" s="6">
        <v>0</v>
      </c>
      <c r="Q42" s="6">
        <v>0</v>
      </c>
      <c r="R42" s="6">
        <v>1</v>
      </c>
      <c r="S42" s="5" t="s">
        <v>307</v>
      </c>
    </row>
    <row r="43" spans="2:19" ht="193.8" x14ac:dyDescent="0.3">
      <c r="B43" s="4" t="s">
        <v>165</v>
      </c>
      <c r="C43" s="4" t="s">
        <v>166</v>
      </c>
      <c r="D43" s="4" t="s">
        <v>173</v>
      </c>
      <c r="E43" s="4" t="s">
        <v>244</v>
      </c>
      <c r="F43" s="4" t="s">
        <v>245</v>
      </c>
      <c r="G43" s="5" t="s">
        <v>246</v>
      </c>
      <c r="H43" s="4" t="s">
        <v>174</v>
      </c>
      <c r="I43" s="4" t="s">
        <v>24</v>
      </c>
      <c r="J43" s="4" t="s">
        <v>25</v>
      </c>
      <c r="K43" s="5" t="s">
        <v>308</v>
      </c>
      <c r="L43" s="4" t="s">
        <v>309</v>
      </c>
      <c r="M43" s="5" t="s">
        <v>310</v>
      </c>
      <c r="N43" s="5" t="s">
        <v>29</v>
      </c>
      <c r="O43" s="5" t="s">
        <v>250</v>
      </c>
      <c r="P43" s="6">
        <v>0</v>
      </c>
      <c r="Q43" s="6">
        <v>0</v>
      </c>
      <c r="R43" s="6">
        <v>1</v>
      </c>
      <c r="S43" s="5" t="s">
        <v>311</v>
      </c>
    </row>
    <row r="44" spans="2:19" ht="159.6" x14ac:dyDescent="0.3">
      <c r="B44" s="4" t="s">
        <v>44</v>
      </c>
      <c r="C44" s="4" t="s">
        <v>127</v>
      </c>
      <c r="D44" s="4" t="s">
        <v>128</v>
      </c>
      <c r="E44" s="4" t="s">
        <v>47</v>
      </c>
      <c r="F44" s="4" t="s">
        <v>48</v>
      </c>
      <c r="G44" s="5" t="s">
        <v>119</v>
      </c>
      <c r="H44" s="4" t="s">
        <v>120</v>
      </c>
      <c r="I44" s="4" t="s">
        <v>24</v>
      </c>
      <c r="J44" s="4" t="s">
        <v>121</v>
      </c>
      <c r="K44" s="5" t="s">
        <v>159</v>
      </c>
      <c r="L44" s="4" t="s">
        <v>160</v>
      </c>
      <c r="M44" s="5" t="s">
        <v>161</v>
      </c>
      <c r="N44" s="5" t="s">
        <v>29</v>
      </c>
      <c r="O44" s="5" t="s">
        <v>125</v>
      </c>
      <c r="P44" s="6">
        <v>0.18179999999999999</v>
      </c>
      <c r="Q44" s="7">
        <v>0.11289999999999999</v>
      </c>
      <c r="R44" s="6">
        <f t="shared" si="0"/>
        <v>0.62101210121012096</v>
      </c>
      <c r="S44" s="8" t="s">
        <v>162</v>
      </c>
    </row>
    <row r="45" spans="2:19" ht="376.2" x14ac:dyDescent="0.3">
      <c r="B45" s="4" t="s">
        <v>17</v>
      </c>
      <c r="C45" s="4" t="s">
        <v>180</v>
      </c>
      <c r="D45" s="4" t="s">
        <v>200</v>
      </c>
      <c r="E45" s="4" t="s">
        <v>20</v>
      </c>
      <c r="F45" s="4" t="s">
        <v>201</v>
      </c>
      <c r="G45" s="5" t="s">
        <v>202</v>
      </c>
      <c r="H45" s="4" t="s">
        <v>203</v>
      </c>
      <c r="I45" s="4" t="s">
        <v>24</v>
      </c>
      <c r="J45" s="4" t="s">
        <v>25</v>
      </c>
      <c r="K45" s="5" t="s">
        <v>204</v>
      </c>
      <c r="L45" s="4" t="s">
        <v>205</v>
      </c>
      <c r="M45" s="5" t="s">
        <v>206</v>
      </c>
      <c r="N45" s="5" t="s">
        <v>29</v>
      </c>
      <c r="O45" s="5" t="s">
        <v>207</v>
      </c>
      <c r="P45" s="6">
        <v>0</v>
      </c>
      <c r="Q45" s="6">
        <v>0.05</v>
      </c>
      <c r="R45" s="6">
        <v>1</v>
      </c>
      <c r="S45" s="5" t="s">
        <v>345</v>
      </c>
    </row>
    <row r="46" spans="2:19" ht="409.6" x14ac:dyDescent="0.3">
      <c r="B46" s="4" t="s">
        <v>165</v>
      </c>
      <c r="C46" s="4" t="s">
        <v>211</v>
      </c>
      <c r="D46" s="4" t="s">
        <v>212</v>
      </c>
      <c r="E46" s="4" t="s">
        <v>244</v>
      </c>
      <c r="F46" s="4" t="s">
        <v>245</v>
      </c>
      <c r="G46" s="5" t="s">
        <v>246</v>
      </c>
      <c r="H46" s="4" t="s">
        <v>194</v>
      </c>
      <c r="I46" s="4" t="s">
        <v>24</v>
      </c>
      <c r="J46" s="4" t="s">
        <v>25</v>
      </c>
      <c r="K46" s="5" t="s">
        <v>312</v>
      </c>
      <c r="L46" s="4" t="s">
        <v>313</v>
      </c>
      <c r="M46" s="5" t="s">
        <v>314</v>
      </c>
      <c r="N46" s="5" t="s">
        <v>29</v>
      </c>
      <c r="O46" s="5" t="s">
        <v>198</v>
      </c>
      <c r="P46" s="6">
        <v>0.25</v>
      </c>
      <c r="Q46" s="6">
        <v>0.16600000000000001</v>
      </c>
      <c r="R46" s="6">
        <f t="shared" si="0"/>
        <v>0.66400000000000003</v>
      </c>
      <c r="S46" s="5" t="s">
        <v>350</v>
      </c>
    </row>
    <row r="47" spans="2:19" ht="159.6" x14ac:dyDescent="0.3">
      <c r="B47" s="4" t="s">
        <v>44</v>
      </c>
      <c r="C47" s="4" t="s">
        <v>45</v>
      </c>
      <c r="D47" s="4" t="s">
        <v>56</v>
      </c>
      <c r="E47" s="4" t="s">
        <v>47</v>
      </c>
      <c r="F47" s="4" t="s">
        <v>48</v>
      </c>
      <c r="G47" s="5" t="s">
        <v>49</v>
      </c>
      <c r="H47" s="4" t="s">
        <v>67</v>
      </c>
      <c r="I47" s="4" t="s">
        <v>24</v>
      </c>
      <c r="J47" s="4" t="s">
        <v>68</v>
      </c>
      <c r="K47" s="5" t="s">
        <v>69</v>
      </c>
      <c r="L47" s="4" t="s">
        <v>70</v>
      </c>
      <c r="M47" s="5" t="s">
        <v>71</v>
      </c>
      <c r="N47" s="5" t="s">
        <v>72</v>
      </c>
      <c r="O47" s="5" t="s">
        <v>73</v>
      </c>
      <c r="P47" s="6">
        <v>0.2</v>
      </c>
      <c r="Q47" s="6">
        <v>0.3</v>
      </c>
      <c r="R47" s="6">
        <v>1</v>
      </c>
      <c r="S47" s="5" t="s">
        <v>352</v>
      </c>
    </row>
    <row r="48" spans="2:19" ht="228" x14ac:dyDescent="0.3">
      <c r="B48" s="4" t="s">
        <v>165</v>
      </c>
      <c r="C48" s="4" t="s">
        <v>166</v>
      </c>
      <c r="D48" s="4" t="s">
        <v>167</v>
      </c>
      <c r="E48" s="4" t="s">
        <v>20</v>
      </c>
      <c r="F48" s="4" t="s">
        <v>201</v>
      </c>
      <c r="G48" s="5" t="s">
        <v>234</v>
      </c>
      <c r="H48" s="4" t="s">
        <v>23</v>
      </c>
      <c r="I48" s="4" t="s">
        <v>24</v>
      </c>
      <c r="J48" s="4" t="s">
        <v>25</v>
      </c>
      <c r="K48" s="5" t="s">
        <v>235</v>
      </c>
      <c r="L48" s="4" t="s">
        <v>236</v>
      </c>
      <c r="M48" s="5" t="s">
        <v>237</v>
      </c>
      <c r="N48" s="5" t="s">
        <v>29</v>
      </c>
      <c r="O48" s="5" t="s">
        <v>30</v>
      </c>
      <c r="P48" s="6">
        <v>0.25</v>
      </c>
      <c r="Q48" s="6">
        <v>0.25</v>
      </c>
      <c r="R48" s="6">
        <f t="shared" si="0"/>
        <v>1</v>
      </c>
      <c r="S48" s="5" t="s">
        <v>347</v>
      </c>
    </row>
    <row r="49" spans="2:19" ht="409.6" x14ac:dyDescent="0.3">
      <c r="B49" s="4" t="s">
        <v>165</v>
      </c>
      <c r="C49" s="4" t="s">
        <v>166</v>
      </c>
      <c r="D49" s="4" t="s">
        <v>167</v>
      </c>
      <c r="E49" s="4" t="s">
        <v>20</v>
      </c>
      <c r="F49" s="4" t="s">
        <v>168</v>
      </c>
      <c r="G49" s="5" t="s">
        <v>169</v>
      </c>
      <c r="H49" s="4" t="s">
        <v>23</v>
      </c>
      <c r="I49" s="4" t="s">
        <v>24</v>
      </c>
      <c r="J49" s="4" t="s">
        <v>25</v>
      </c>
      <c r="K49" s="5" t="s">
        <v>170</v>
      </c>
      <c r="L49" s="4" t="s">
        <v>171</v>
      </c>
      <c r="M49" s="5" t="s">
        <v>172</v>
      </c>
      <c r="N49" s="5" t="s">
        <v>29</v>
      </c>
      <c r="O49" s="5" t="s">
        <v>30</v>
      </c>
      <c r="P49" s="6">
        <v>0.25</v>
      </c>
      <c r="Q49" s="6">
        <v>0.25</v>
      </c>
      <c r="R49" s="6">
        <f t="shared" si="0"/>
        <v>1</v>
      </c>
      <c r="S49" s="5" t="s">
        <v>344</v>
      </c>
    </row>
    <row r="50" spans="2:19" ht="193.8" x14ac:dyDescent="0.3">
      <c r="B50" s="4" t="s">
        <v>44</v>
      </c>
      <c r="C50" s="4" t="s">
        <v>95</v>
      </c>
      <c r="D50" s="4" t="s">
        <v>108</v>
      </c>
      <c r="E50" s="4" t="s">
        <v>47</v>
      </c>
      <c r="F50" s="4" t="s">
        <v>48</v>
      </c>
      <c r="G50" s="5" t="s">
        <v>97</v>
      </c>
      <c r="H50" s="4" t="s">
        <v>98</v>
      </c>
      <c r="I50" s="4" t="s">
        <v>24</v>
      </c>
      <c r="J50" s="4" t="s">
        <v>61</v>
      </c>
      <c r="K50" s="5" t="s">
        <v>113</v>
      </c>
      <c r="L50" s="4" t="s">
        <v>114</v>
      </c>
      <c r="M50" s="5" t="s">
        <v>115</v>
      </c>
      <c r="N50" s="5" t="s">
        <v>29</v>
      </c>
      <c r="O50" s="5" t="s">
        <v>94</v>
      </c>
      <c r="P50" s="6">
        <v>0.25</v>
      </c>
      <c r="Q50" s="6">
        <v>0.25</v>
      </c>
      <c r="R50" s="6">
        <f t="shared" si="0"/>
        <v>1</v>
      </c>
      <c r="S50" s="5" t="s">
        <v>116</v>
      </c>
    </row>
    <row r="51" spans="2:19" ht="148.19999999999999" x14ac:dyDescent="0.3">
      <c r="B51" s="4" t="s">
        <v>44</v>
      </c>
      <c r="C51" s="4" t="s">
        <v>45</v>
      </c>
      <c r="D51" s="4" t="s">
        <v>56</v>
      </c>
      <c r="E51" s="4" t="s">
        <v>244</v>
      </c>
      <c r="F51" s="4" t="s">
        <v>245</v>
      </c>
      <c r="G51" s="5" t="s">
        <v>246</v>
      </c>
      <c r="H51" s="4" t="s">
        <v>280</v>
      </c>
      <c r="I51" s="4" t="s">
        <v>281</v>
      </c>
      <c r="J51" s="4" t="s">
        <v>282</v>
      </c>
      <c r="K51" s="5" t="s">
        <v>283</v>
      </c>
      <c r="L51" s="4" t="s">
        <v>284</v>
      </c>
      <c r="M51" s="5" t="s">
        <v>285</v>
      </c>
      <c r="N51" s="5" t="s">
        <v>29</v>
      </c>
      <c r="O51" s="5" t="s">
        <v>286</v>
      </c>
      <c r="P51" s="6">
        <v>0.25</v>
      </c>
      <c r="Q51" s="6">
        <v>0.25</v>
      </c>
      <c r="R51" s="6">
        <f t="shared" si="0"/>
        <v>1</v>
      </c>
      <c r="S51" s="5" t="s">
        <v>287</v>
      </c>
    </row>
    <row r="52" spans="2:19" ht="125.4" x14ac:dyDescent="0.3">
      <c r="B52" s="4" t="s">
        <v>44</v>
      </c>
      <c r="C52" s="4" t="s">
        <v>45</v>
      </c>
      <c r="D52" s="4" t="s">
        <v>56</v>
      </c>
      <c r="E52" s="4" t="s">
        <v>244</v>
      </c>
      <c r="F52" s="4" t="s">
        <v>245</v>
      </c>
      <c r="G52" s="5" t="s">
        <v>246</v>
      </c>
      <c r="H52" s="4" t="s">
        <v>272</v>
      </c>
      <c r="I52" s="4" t="s">
        <v>24</v>
      </c>
      <c r="J52" s="4" t="s">
        <v>25</v>
      </c>
      <c r="K52" s="5" t="s">
        <v>273</v>
      </c>
      <c r="L52" s="4" t="s">
        <v>63</v>
      </c>
      <c r="M52" s="5" t="s">
        <v>64</v>
      </c>
      <c r="N52" s="5" t="s">
        <v>29</v>
      </c>
      <c r="O52" s="5" t="s">
        <v>94</v>
      </c>
      <c r="P52" s="6">
        <v>0.25</v>
      </c>
      <c r="Q52" s="6">
        <v>0.25</v>
      </c>
      <c r="R52" s="6">
        <f t="shared" si="0"/>
        <v>1</v>
      </c>
      <c r="S52" s="5" t="s">
        <v>348</v>
      </c>
    </row>
    <row r="53" spans="2:19" ht="193.8" x14ac:dyDescent="0.3">
      <c r="B53" s="4" t="s">
        <v>44</v>
      </c>
      <c r="C53" s="4" t="s">
        <v>95</v>
      </c>
      <c r="D53" s="4" t="s">
        <v>108</v>
      </c>
      <c r="E53" s="4" t="s">
        <v>47</v>
      </c>
      <c r="F53" s="4" t="s">
        <v>48</v>
      </c>
      <c r="G53" s="5" t="s">
        <v>97</v>
      </c>
      <c r="H53" s="4" t="s">
        <v>98</v>
      </c>
      <c r="I53" s="4" t="s">
        <v>24</v>
      </c>
      <c r="J53" s="4" t="s">
        <v>61</v>
      </c>
      <c r="K53" s="5" t="s">
        <v>111</v>
      </c>
      <c r="L53" s="4" t="s">
        <v>63</v>
      </c>
      <c r="M53" s="5" t="s">
        <v>64</v>
      </c>
      <c r="N53" s="5" t="s">
        <v>29</v>
      </c>
      <c r="O53" s="5" t="s">
        <v>94</v>
      </c>
      <c r="P53" s="6">
        <v>0.25</v>
      </c>
      <c r="Q53" s="6">
        <v>0.25</v>
      </c>
      <c r="R53" s="6">
        <f t="shared" si="0"/>
        <v>1</v>
      </c>
      <c r="S53" s="5" t="s">
        <v>112</v>
      </c>
    </row>
    <row r="54" spans="2:19" ht="193.8" x14ac:dyDescent="0.3">
      <c r="B54" s="4" t="s">
        <v>44</v>
      </c>
      <c r="C54" s="4" t="s">
        <v>95</v>
      </c>
      <c r="D54" s="4" t="s">
        <v>108</v>
      </c>
      <c r="E54" s="4" t="s">
        <v>47</v>
      </c>
      <c r="F54" s="4" t="s">
        <v>48</v>
      </c>
      <c r="G54" s="5" t="s">
        <v>97</v>
      </c>
      <c r="H54" s="4" t="s">
        <v>98</v>
      </c>
      <c r="I54" s="4" t="s">
        <v>24</v>
      </c>
      <c r="J54" s="4" t="s">
        <v>61</v>
      </c>
      <c r="K54" s="5" t="s">
        <v>109</v>
      </c>
      <c r="L54" s="4" t="s">
        <v>63</v>
      </c>
      <c r="M54" s="5" t="s">
        <v>64</v>
      </c>
      <c r="N54" s="5" t="s">
        <v>29</v>
      </c>
      <c r="O54" s="5" t="s">
        <v>94</v>
      </c>
      <c r="P54" s="6">
        <v>0.25</v>
      </c>
      <c r="Q54" s="6">
        <v>0.25</v>
      </c>
      <c r="R54" s="6">
        <f t="shared" si="0"/>
        <v>1</v>
      </c>
      <c r="S54" s="5" t="s">
        <v>110</v>
      </c>
    </row>
    <row r="55" spans="2:19" ht="409.6" x14ac:dyDescent="0.3">
      <c r="B55" s="4" t="s">
        <v>44</v>
      </c>
      <c r="C55" s="4" t="s">
        <v>326</v>
      </c>
      <c r="D55" s="4" t="s">
        <v>332</v>
      </c>
      <c r="E55" s="4" t="s">
        <v>244</v>
      </c>
      <c r="F55" s="4" t="s">
        <v>245</v>
      </c>
      <c r="G55" s="5" t="s">
        <v>246</v>
      </c>
      <c r="H55" s="4" t="s">
        <v>129</v>
      </c>
      <c r="I55" s="4" t="s">
        <v>253</v>
      </c>
      <c r="J55" s="4" t="s">
        <v>254</v>
      </c>
      <c r="K55" s="5" t="s">
        <v>333</v>
      </c>
      <c r="L55" s="4" t="s">
        <v>63</v>
      </c>
      <c r="M55" s="5" t="s">
        <v>64</v>
      </c>
      <c r="N55" s="5" t="s">
        <v>29</v>
      </c>
      <c r="O55" s="5" t="s">
        <v>94</v>
      </c>
      <c r="P55" s="6">
        <v>0.25</v>
      </c>
      <c r="Q55" s="6">
        <v>0.21</v>
      </c>
      <c r="R55" s="6">
        <f t="shared" si="0"/>
        <v>0.84</v>
      </c>
      <c r="S55" s="5" t="s">
        <v>351</v>
      </c>
    </row>
    <row r="56" spans="2:19" ht="205.2" x14ac:dyDescent="0.3">
      <c r="B56" s="4" t="s">
        <v>44</v>
      </c>
      <c r="C56" s="4" t="s">
        <v>45</v>
      </c>
      <c r="D56" s="4" t="s">
        <v>56</v>
      </c>
      <c r="E56" s="4" t="s">
        <v>244</v>
      </c>
      <c r="F56" s="4" t="s">
        <v>245</v>
      </c>
      <c r="G56" s="5" t="s">
        <v>246</v>
      </c>
      <c r="H56" s="4" t="s">
        <v>267</v>
      </c>
      <c r="I56" s="4" t="s">
        <v>268</v>
      </c>
      <c r="J56" s="4" t="s">
        <v>269</v>
      </c>
      <c r="K56" s="5" t="s">
        <v>270</v>
      </c>
      <c r="L56" s="4" t="s">
        <v>63</v>
      </c>
      <c r="M56" s="5" t="s">
        <v>64</v>
      </c>
      <c r="N56" s="5" t="s">
        <v>29</v>
      </c>
      <c r="O56" s="5" t="s">
        <v>94</v>
      </c>
      <c r="P56" s="6">
        <v>0.25</v>
      </c>
      <c r="Q56" s="6">
        <v>0.25</v>
      </c>
      <c r="R56" s="6">
        <f t="shared" si="0"/>
        <v>1</v>
      </c>
      <c r="S56" s="5" t="s">
        <v>271</v>
      </c>
    </row>
    <row r="57" spans="2:19" ht="171" x14ac:dyDescent="0.3">
      <c r="B57" s="4" t="s">
        <v>44</v>
      </c>
      <c r="C57" s="4" t="s">
        <v>45</v>
      </c>
      <c r="D57" s="4" t="s">
        <v>56</v>
      </c>
      <c r="E57" s="4" t="s">
        <v>47</v>
      </c>
      <c r="F57" s="4" t="s">
        <v>48</v>
      </c>
      <c r="G57" s="5" t="s">
        <v>49</v>
      </c>
      <c r="H57" s="4" t="s">
        <v>83</v>
      </c>
      <c r="I57" s="4" t="s">
        <v>24</v>
      </c>
      <c r="J57" s="4" t="s">
        <v>84</v>
      </c>
      <c r="K57" s="5" t="s">
        <v>85</v>
      </c>
      <c r="L57" s="4" t="s">
        <v>63</v>
      </c>
      <c r="M57" s="5" t="s">
        <v>64</v>
      </c>
      <c r="N57" s="5" t="s">
        <v>86</v>
      </c>
      <c r="O57" s="5" t="s">
        <v>87</v>
      </c>
      <c r="P57" s="6">
        <v>0.1</v>
      </c>
      <c r="Q57" s="6">
        <v>0.2</v>
      </c>
      <c r="R57" s="6">
        <v>1</v>
      </c>
      <c r="S57" s="5" t="s">
        <v>88</v>
      </c>
    </row>
    <row r="58" spans="2:19" ht="193.8" x14ac:dyDescent="0.3">
      <c r="B58" s="4" t="s">
        <v>17</v>
      </c>
      <c r="C58" s="4" t="s">
        <v>180</v>
      </c>
      <c r="D58" s="4" t="s">
        <v>200</v>
      </c>
      <c r="E58" s="4" t="s">
        <v>20</v>
      </c>
      <c r="F58" s="4" t="s">
        <v>201</v>
      </c>
      <c r="G58" s="5" t="s">
        <v>213</v>
      </c>
      <c r="H58" s="4" t="s">
        <v>203</v>
      </c>
      <c r="I58" s="4" t="s">
        <v>34</v>
      </c>
      <c r="J58" s="4" t="s">
        <v>25</v>
      </c>
      <c r="K58" s="5" t="s">
        <v>218</v>
      </c>
      <c r="L58" s="4" t="s">
        <v>219</v>
      </c>
      <c r="M58" s="5" t="s">
        <v>220</v>
      </c>
      <c r="N58" s="5" t="s">
        <v>29</v>
      </c>
      <c r="O58" s="5" t="s">
        <v>207</v>
      </c>
      <c r="P58" s="6">
        <v>0.25</v>
      </c>
      <c r="Q58" s="6">
        <v>0.24940000000000001</v>
      </c>
      <c r="R58" s="6">
        <f t="shared" si="0"/>
        <v>0.99760000000000004</v>
      </c>
      <c r="S58" s="5" t="s">
        <v>221</v>
      </c>
    </row>
    <row r="59" spans="2:19" ht="148.19999999999999" x14ac:dyDescent="0.3">
      <c r="B59" s="4" t="s">
        <v>17</v>
      </c>
      <c r="C59" s="4" t="s">
        <v>180</v>
      </c>
      <c r="D59" s="4" t="s">
        <v>181</v>
      </c>
      <c r="E59" s="4" t="s">
        <v>20</v>
      </c>
      <c r="F59" s="4" t="s">
        <v>168</v>
      </c>
      <c r="G59" s="5" t="s">
        <v>169</v>
      </c>
      <c r="H59" s="4" t="s">
        <v>174</v>
      </c>
      <c r="I59" s="4" t="s">
        <v>34</v>
      </c>
      <c r="J59" s="4" t="s">
        <v>25</v>
      </c>
      <c r="K59" s="5" t="s">
        <v>182</v>
      </c>
      <c r="L59" s="4" t="s">
        <v>183</v>
      </c>
      <c r="M59" s="5" t="s">
        <v>184</v>
      </c>
      <c r="N59" s="5" t="s">
        <v>29</v>
      </c>
      <c r="O59" s="5" t="s">
        <v>185</v>
      </c>
      <c r="P59" s="6">
        <v>0</v>
      </c>
      <c r="Q59" s="6">
        <v>0.1</v>
      </c>
      <c r="R59" s="6">
        <v>1</v>
      </c>
      <c r="S59" s="5" t="s">
        <v>186</v>
      </c>
    </row>
    <row r="60" spans="2:19" ht="136.80000000000001" x14ac:dyDescent="0.3">
      <c r="B60" s="4" t="s">
        <v>44</v>
      </c>
      <c r="C60" s="4" t="s">
        <v>45</v>
      </c>
      <c r="D60" s="4" t="s">
        <v>292</v>
      </c>
      <c r="E60" s="4" t="s">
        <v>244</v>
      </c>
      <c r="F60" s="4" t="s">
        <v>245</v>
      </c>
      <c r="G60" s="5" t="s">
        <v>246</v>
      </c>
      <c r="H60" s="4" t="s">
        <v>298</v>
      </c>
      <c r="I60" s="4" t="s">
        <v>281</v>
      </c>
      <c r="J60" s="4" t="s">
        <v>299</v>
      </c>
      <c r="K60" s="5" t="s">
        <v>300</v>
      </c>
      <c r="L60" s="4" t="s">
        <v>301</v>
      </c>
      <c r="M60" s="5" t="s">
        <v>302</v>
      </c>
      <c r="N60" s="5" t="s">
        <v>29</v>
      </c>
      <c r="O60" s="5" t="s">
        <v>303</v>
      </c>
      <c r="P60" s="6">
        <v>0.25</v>
      </c>
      <c r="Q60" s="6">
        <v>0.25</v>
      </c>
      <c r="R60" s="6">
        <f t="shared" si="0"/>
        <v>1</v>
      </c>
      <c r="S60" s="5" t="s">
        <v>349</v>
      </c>
    </row>
    <row r="61" spans="2:19" ht="216.6" x14ac:dyDescent="0.3">
      <c r="B61" s="4" t="s">
        <v>44</v>
      </c>
      <c r="C61" s="4" t="s">
        <v>45</v>
      </c>
      <c r="D61" s="4" t="s">
        <v>292</v>
      </c>
      <c r="E61" s="4" t="s">
        <v>244</v>
      </c>
      <c r="F61" s="4" t="s">
        <v>245</v>
      </c>
      <c r="G61" s="5" t="s">
        <v>246</v>
      </c>
      <c r="H61" s="4" t="s">
        <v>50</v>
      </c>
      <c r="I61" s="4" t="s">
        <v>281</v>
      </c>
      <c r="J61" s="4" t="s">
        <v>293</v>
      </c>
      <c r="K61" s="5" t="s">
        <v>294</v>
      </c>
      <c r="L61" s="4" t="s">
        <v>295</v>
      </c>
      <c r="M61" s="5" t="s">
        <v>296</v>
      </c>
      <c r="N61" s="5" t="s">
        <v>29</v>
      </c>
      <c r="O61" s="5" t="s">
        <v>55</v>
      </c>
      <c r="P61" s="6">
        <v>0</v>
      </c>
      <c r="Q61" s="6">
        <v>0</v>
      </c>
      <c r="R61" s="6">
        <v>1</v>
      </c>
      <c r="S61" s="5" t="s">
        <v>297</v>
      </c>
    </row>
  </sheetData>
  <autoFilter ref="B1:S6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JEGL</cp:lastModifiedBy>
  <dcterms:created xsi:type="dcterms:W3CDTF">2026-04-13T16:27:08Z</dcterms:created>
  <dcterms:modified xsi:type="dcterms:W3CDTF">2026-09-18T12:06:46Z</dcterms:modified>
</cp:coreProperties>
</file>