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berto Delgado\Documents\ERU\2022\PLAN DE ACCIÓN\SEGUIMIENTO DIC\"/>
    </mc:Choice>
  </mc:AlternateContent>
  <xr:revisionPtr revIDLastSave="0" documentId="13_ncr:1_{0F020D77-9E77-4741-AD5E-55A712557415}" xr6:coauthVersionLast="47" xr6:coauthVersionMax="47" xr10:uidLastSave="{00000000-0000-0000-0000-000000000000}"/>
  <bookViews>
    <workbookView xWindow="-120" yWindow="-120" windowWidth="20730" windowHeight="11160" xr2:uid="{00000000-000D-0000-FFFF-FFFF00000000}"/>
  </bookViews>
  <sheets>
    <sheet name="Hoja1" sheetId="1" r:id="rId1"/>
  </sheets>
  <definedNames>
    <definedName name="_xlnm._FilterDatabase" localSheetId="0" hidden="1">Hoja1!$B$1:$S$77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0" i="1" l="1"/>
  <c r="R19" i="1"/>
  <c r="R10" i="1"/>
  <c r="R3" i="1"/>
  <c r="R4" i="1"/>
  <c r="R5" i="1"/>
  <c r="R6" i="1"/>
  <c r="R7" i="1"/>
  <c r="R8" i="1"/>
  <c r="R9" i="1"/>
  <c r="R11" i="1"/>
  <c r="R12" i="1"/>
  <c r="R13" i="1"/>
  <c r="R14" i="1"/>
  <c r="R15" i="1"/>
  <c r="R16" i="1"/>
  <c r="R17" i="1"/>
  <c r="R18"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2" i="1"/>
</calcChain>
</file>

<file path=xl/sharedStrings.xml><?xml version="1.0" encoding="utf-8"?>
<sst xmlns="http://schemas.openxmlformats.org/spreadsheetml/2006/main" count="1153" uniqueCount="456">
  <si>
    <t>PILAR</t>
  </si>
  <si>
    <t>OBJETIVO (Objetivo Estratégico)</t>
  </si>
  <si>
    <t>ESTRATEGIAS (Obj. Específico)</t>
  </si>
  <si>
    <t>ODS:</t>
  </si>
  <si>
    <t>Meta PDD:</t>
  </si>
  <si>
    <t>Meta Proyecto:</t>
  </si>
  <si>
    <t>Proceso Gestión:</t>
  </si>
  <si>
    <t>DIMENSIÓN MIPG</t>
  </si>
  <si>
    <t>Política MIPG (Estrategia)</t>
  </si>
  <si>
    <t>Actividad:</t>
  </si>
  <si>
    <t>Indicador Actividad:</t>
  </si>
  <si>
    <t>RESULTADO/PRODUCTO</t>
  </si>
  <si>
    <t>Fecha Cumplimiento</t>
  </si>
  <si>
    <t>Responsable(Cargo)</t>
  </si>
  <si>
    <t>Descripción del Avance</t>
  </si>
  <si>
    <t>1. PRODUCTOS Y SERVICIOS INNOVADORES Y SOSTENIBLES PARA LA CIUDAD</t>
  </si>
  <si>
    <t>PS01 DESARROLLAR PROYECTOS URBANOS ORIENTADOS A LA SOSTENIBILIDAD SOCIAL, AMBIENTAL Y ECONÓMICA.</t>
  </si>
  <si>
    <t>PS0102 ELABORAR PROPUESTA NORMATIVA QUE REGULE LA GESTIÓN SOCIAL EN PROYECTOS DE RENOVACIÓN URBANA</t>
  </si>
  <si>
    <t>1. FIN DE LA POBREZA</t>
  </si>
  <si>
    <t>GESTIONAR SUELO DE 2,8 HECTÁREAS DE DESARROLLO, REVITALIZACIÓN O RENOVACIÓN URBANA</t>
  </si>
  <si>
    <t>REALIZAR 100 % DE LOS ESTUDIOS PREVIOS DE GESTIÓN DE SUELO, QUE INCLUYE IDENTIFICACIÓN DE  TITULARES DE BIENES INMUEBLES, CENSO POBLACIONAL Y DIAGNÓSTICO SOCIO  ECONÓMICO, EVALUACIÓN Y FORMULACIÓN DEL PLAN DE GESTIÓN SOCIAL, ASÍ COMO  EL DESARROLLO DE LOS PROCESOS DE SANEAMIENTO TÉCNICO Y PREDIAL Y LOS  ESTUDIOS PARA VINCULACIÓN DE PROPIETARIOS</t>
  </si>
  <si>
    <t>GESTIÓN PREDIAL Y SOCIAL</t>
  </si>
  <si>
    <t>Gestión con valores para resultados</t>
  </si>
  <si>
    <t>Mejora Normativa</t>
  </si>
  <si>
    <t>Participar en la elaboración de la propuesta normativa aplicable a la gestión social en proyectos de renovación urbana en el marco de la mesas de avances en la reglamentación de la política publica de protección a moradores.</t>
  </si>
  <si>
    <t>No.de mesas con participación de la ERU/ No. De mesas programadas por el sector * 100</t>
  </si>
  <si>
    <t>Documento de aportes colaborativos por parte de la ERU para la</t>
  </si>
  <si>
    <t>30-11-2022</t>
  </si>
  <si>
    <t>OFICINA DE GESTIÓN SOCIAL</t>
  </si>
  <si>
    <t xml:space="preserve">El equipo de la OGS participó en la mesa interinstitucional para la reglamentación de la política pública de protección a moradores, la cual tenía como finalidad establecer las condiciones que deben cumplir los desarrolladores de los proyectos en revitalización urbana.
*Se revisó la política de participación de la ciudad de Medellín y algunos proyectos desarrollados en Bogotá, con el propósito de identificar buenas prácticas y que sirvan como insumo para orientar la propuesta normativa.
*Se realizaron ajustes y sugerencias al proyecto de decreto remitido por la SDHT
*Se envío a SDHT la propuesta para los factores de compensaciones económicas e incentivos en el marco del proceso de la reglamentación de la política para protección a moradores definida en el Decreto 555 de 2021.
En el mes de junio se realizó reunión al interior de la Entidad donde se revisaron los avances de la propuesta y las necesidades que se requiere cubrir con la misma.
Se encuentra pendiente respuesta por parte SDHT, de frente a la suspensión del Decreto 555 de 2021, para continuar con la formulación de la norma.
Se participó en reunión interinstitucional con Empresa Metro Bogotá. IDU, IDIGER, EAAB, para revisar la reglamentación de los decretos 296 de 2003 y 329 de 2006.
Se remitió a la SDHT el documento que consolida las observaciones generales por parte de la Subgerencia Jurídica, Subgerencia de Gestión Urbana, asesores de Gerencia General y Oficina de Gestión Social frente al proyecto de decreto.
Durante el mes de diciembre se participó en reunión interinstitucional para revisar el Avances jornadas de socialización política de protección a moradores que esta adelantado la SDHT.
</t>
  </si>
  <si>
    <t>2. LIDERAZGO EN LA CREACIÓN DE VALOR CON NUESTROS GRUPOS DE INTERÉS</t>
  </si>
  <si>
    <t>LC02 CONVERTIR A LA ERU COMO LA ALIADA PARA NUESTROS GRUPOS DE INTERÉS (CIUDADANOS, ENTIDADES PÚBLICAS, CONSTRUCTORES, GREMIOS ETC.)</t>
  </si>
  <si>
    <t>LC0201 GARANTIZAR LA INCIDENCIA EFECTIVA DE LOS CIUDADANOS EN LA GESTIÓN DE LA EMPRESA, A TRAVÉS DE DIVERSOS ESPACIOS, MECANISMOS, CANALES Y PRÁCTICAS DE PARTICIPACIÓN CIUDADANA.</t>
  </si>
  <si>
    <t>11. CIUDADES Y COMUNIDADES SOSTENIBLES</t>
  </si>
  <si>
    <t>Participación Ciudadana en la Gestión Pública</t>
  </si>
  <si>
    <t>Garantizar la incidencia efectiva de los ciudadanos en la gestión de la Empresa, a través de diversos espacios, mecanismos, canales y prácticas de participación ciudadana.</t>
  </si>
  <si>
    <t>1 ESTRATEGIA DE PARTICIPACIÓN APROBADA Y SOCIALIZADA</t>
  </si>
  <si>
    <t>Estrategia de participación ciudadana aprobado por el Comité</t>
  </si>
  <si>
    <t>31-12-2022</t>
  </si>
  <si>
    <t xml:space="preserve">La EP de a ERU esta estrategia se encuentra publicada en la página de la Entidad "Documento- Estrategia Participacion_ERU_20082021_v1.pdf" De manera articulada con las áreas de SGU y Planeación se elaboró de la política de participación ciudadana y la matriz del Plan de Participación Ciudadana.
CENTRO SAN BERNARDO: Se llevaron a cabo reuniones presenciales con la comunidad para socializar avances del proceso de formulación del Plan Parcial Centro San Bernardo, los temas a tratar fueron: i) Ruta espacios de diálogo con la comunidad e inclusión de aportes en la formulación. ii) Avances técnicos en el proceso de formulación del PP CSB. iii) Presentación generalidades del Contrato 354 de 2021 Censo socioeconómico y Plan de Gestión Social; Se está adelantando reuniones personalizadas con los propietarios de inmuebles ubicados en el proyecto. Se instaló el segundo punto de atención de la ERU en el parque del barrio San Bernardo para resolver dudas e inquietudes relacionadas con el PPRU CSB.
BRONX DISTRITO CREATIVO (BDC) / PLAN PARCIAL VOTO NACIONAL - LA ESTANZUELA: Posicionamiento del proyecto BDC a través de -jornadas de socialización presenciales y recorridos en Instalaciones del Proyecto con grupos de interés. Aplicación del formulario de caracterización a medios de comunicación comunitarios: Onda Ambiental, Mi Metrópoli, periódico Pazaporte, Bogotá Social TV, Bogotá Social ORG, Canal TV Bogotá, revista La Calle y Pregón Distrital
CHSJD: Recorrido en instalaciones del Complejo Hospitalario San Juan de Dios en el marco de la celebración de los 40años de la Promoción de egresados de la Facultad de Medicina de la Universidad Nacional del año 1981.Reunión liderada por el Ministerio de Cultura, para dar informe sobre la zona de influencia determinada por la Resolución 995 de 2016 PEMP del CHSJD."
CALLE 26: Se realizaron visitas de verificación del estado de ocupación de los predios, se aplicaron las fichas censales en los casos donde se encontraron nuevas unidades sociales. La ERU-SGU, se encuentra en reuniones con la Uní Inca para la construcción de la estrategia de socialización; En articulación con la SDP se adelantó jornada de socialización con los propietarios y residentes en el polígono de intervención del Plan Parcial, con el fin de presentar la propuesta formulada por la ERU
PPRU EL EDÉN "Reunión Mesa técnica N1 en virtud de la modificación a la propuesta urbana radicada por la ERU ante SDP en el marco de la PPRU El Edén, Adicionalmente se sostuvo un dialogo abierto entre las partes sobre las afectaciones y/o necesidades del cabildo para la construcción conjunta de la modificación de la propuesta urbana del Plan Parcial
CALLE 24: Se contemplan acciones de video de anuncio de proyecto donde ya se encuentra listo pero su publicación se hará cuando se realice el anuncio del proyecto. Y la acción de consulta para una mejor ciudad, se dio su primera implementación el día 20 de mayo de 2022. Se realizó reunión a cargo de OGS, SGU y JAC del barrio Santa Fe con comunidad del polígono del PPRU Calle 24 para dar a conocer a la ciudadanía sobre las generalidades del proyecto, informar la etapa en la que este se encuentra y resolver dudas. 
CALLE 72: se realizó anuncio de proyecto el cual se encuentra en la última evaluación de la SGU, se dio implementación el día 19 de mayo de 2022. Reunión con residentes del polígono definido para intervención con el fin de presentar las premisas del PPRU Calle 72 y resolver dudas de la comunidad.
USME: Se realiza taller con la comunidad, donde se identificó el mapeo en torno a los 4 ejes: ambiental, dotación, vivienda y conectividad. Jornadas de escucha con los líderes de territorio. Foro Académico de El Borde Urbano Rural. Se Verificó la viabilidad técnica y social de las propuestas ya realizadas en cada uno de los componentes; se han llevado a cabo reuniones con los líderes y parte de la comunidad.
A la fecha han participado 2706
</t>
  </si>
  <si>
    <t>PS02 POTENCIAR LAS OPORTUNIDADES DE  NEGOCIO CON UN PORTAFOLIO DE SERVICIOS Y PROYECTOS RENTABLES.</t>
  </si>
  <si>
    <t>PS0208 ADELANTAR LAS GESTIONES PARA LA EJECUCIÓN OPORTUNA DE LOS PROYECTOS EN CURSO</t>
  </si>
  <si>
    <t>HABILITAR 2.8 HECTAREAS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</si>
  <si>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Adelantar la gestión de suelo de los predios requeridos para la ejecución de proyectos de la empresa según los cronogramas establecidos.</t>
  </si>
  <si>
    <t>% DE AVANCE EN LA GESTIÓN PREDIAL DE LOS PROYECTOS PRIORIZADOS</t>
  </si>
  <si>
    <t>San Bernardo 100%</t>
  </si>
  <si>
    <t>SUBGERENCIA JURÍDICA</t>
  </si>
  <si>
    <t xml:space="preserve">Se adelantó la gestión del suelo en relación a las actividades programadas para la vigencia 2022, en las que se encuentra lo siguiente:
Proyecto Centro San Bernardo: Se finalizó el censo social y la elaboración al documento de diagnóstico, evaluación de impacto y formulación del plan de gestión social, Se elaboro y se encuentra en revisión el decreto de condiciones de urgencia del proyecto Centro, el contrato de levantamiento topográfico para el proyecto Centro San Bernardo se encuentra en proceso de contratación, los avalúos de referencia se encuentran solicitados ante la Unidad Especial de Catastro Distrital,  y se determinó que para la presente vigencia no se realizarán los avalúos comerciales. 
Estación Metro Cl 26 (Mz7): Se finalizó la elaboración de Registros Topográficos, se finalizó a elaboración al documento de diagnóstico, evaluación de impacto y formulación del plan de gestión social, se finalizó la actualización de estudios de titulos, se radico ante la secretaría de habitat el decreto de condiciones de urgencia, el cual se encuentra en revisión de observaciones y se dio inicio a la solicitud de avalúos antes la Unidad Administrativa de Catastro Distrital.
Con relación a los otros proyectos (Tres quebradas, Calle 72, Reencuentro, Edén, Sabana, Cable San Cristobal, Villa Adelaida, El castillo) se ha realizado semaforizaciones, Estudios de Títulos, valoraciones de predios y elaboraciones de actos administrativos.
Se gestiono la adquisición de un predio ubicado en la localidad de Bosa.
</t>
  </si>
  <si>
    <t>PS0101 FORMULAR PLANES DE GESTIÓN SOCIAL PARA GARANTIZAR LA PARTICIPACIÓN E INCLUSIÓN SOCIAL EN LOS PROYECTOS</t>
  </si>
  <si>
    <t xml:space="preserve"> Ejecutar el plan de gestión social formulado para cada proyecto gestionado por la Empresa</t>
  </si>
  <si>
    <t>NO. DE PROYECTOS CON PLAN EJECUTADO/ NO. DE PROYECTOS GESTIONADOS * 100</t>
  </si>
  <si>
    <t>Informe de gestión sobre el desarrollo de los planes en los</t>
  </si>
  <si>
    <t xml:space="preserve">SAN BERNANRDO TERCER MILENIO: Se adelantaron todas las actividades, programadas del Plan de Gestión Social formulado para el proyecto para el traslado de la población residente y/o que desarrolla actividad económica o productiva, en los predios objeto de adquisición. En total, se brindó atención a 315 unidades sociales, que requirieron el acompañamiento de la Oficina de Gestión Social y se ha el trámite de pago de 40 compensaciones económicas a beneficiarios del proceso.
PROSCENIO: Se brindó atención a 121 unidades sociales, que requirieron el acompañamiento de la Oficina de Gestión Social y se está en espera del inicio de oferta de compra del suelo para iniciar el pago de compensaciones económicas a beneficiarios del proceso.
CALLE 26: Se brindó atención a 397 unidades sociales, que requirieron el acompañamiento de la Oficina de Gestión Social y se está en espera del inicio de oferta de compra del suelo para iniciar el pago de compensaciones económicas a beneficiarios del proceso.
TRIANGULO DE FENICIA: Se brindó atención a 3 unidades sociales, que requirieron el acompañamiento de la Oficina de Gestión Social y acompañamiento a notificación de oferta de compra del suelo.
</t>
  </si>
  <si>
    <t>LC01 FORTALECER LA ARTICULACIÓN INTERINSTITUCIONAL</t>
  </si>
  <si>
    <t>LC0103 FORTALECER Y FORMALIZAR LOS PROTOCOLOS PARA LA GESTIÓN SOCIAL INTERINSTITUCIONAL A TRAVÉS DE MESAS DE TRABAJO CON LAS ENTIDADES DISTRITALES INVOLUCRADAS.</t>
  </si>
  <si>
    <t>Elaborar, socializar e implementar el documento general de protocolo de articulación interinstitucional de la Empresa para trabajar con entidades distritales</t>
  </si>
  <si>
    <t>1 PROTOCOLO ELABORADO, SOCIALIZADO Y EN IMPLEMENTACIÓN
AVANCES Y LOGROS OBTENIDOS EN MESAS DE TRABAJO CON ENTIDADES DISTRITALES</t>
  </si>
  <si>
    <t>Informe de avances y logros de la estrategia implementada</t>
  </si>
  <si>
    <t>30-06-2022</t>
  </si>
  <si>
    <t xml:space="preserve">El documento general de protocolo de articulación interinstitucional para trabajar con entidades distritales, permitirá consolidar el proceso de articulación interinstitucional de la OGS.
Se elaboró el documento de acuerdo a los criterios establecidos con cada una de las entidades involucradas. 
Se elaboró el cronograma de reuniones con las entidades distritales y autoridades locales para la presentación y aprobación del protocolo de articulación interinstitucional. 
El documento fue aprobado por la jefe de la OGS y se remitió a la Oficina de Planeación de loa Entidad para su aprobación.
Se elaboró la metodología para adelantar el proceso de socialización del protocolo con autoridades locales donde son desarrollados los proyectos de la Empresa y con las Entidades que se requiere hacer articulación interinstitucional.
Durante el mes de julio se definió al interior de la OGS incorporar el protocolo y sus correspondientes anexos en el procedimiento de Gestión Predial Social P-23. Se realizara el trámite correspondiente para la modificación del respectivo procedimiento.
El protocolo de articulación interinstitucional quedo incorporado en los procedimientos PD 23 " Adquisición de suelo por enajenación voluntaria, expropiación administrativa o judicial V8" y PD 79 "Gestión Social en Territorio V7" los cuales se encuentran disponibles para consulta en la ERUNET de la Entidad.
En el mismo sentido se ha continuado con la articulación interinstitucional de acuerdo a lo establecido en el protocolo de articulación interinstitucional. Durante el mes de abril se adelantó articulación interinstitucional con las siguientes entidades: Alcaldía Local de Santa Fé (para proyecto Centro San Bernardo), IPES (PPRU Sabana), Sec Desarrollo Económico (PPRU Usme).
</t>
  </si>
  <si>
    <t>REALIZAR 100 % DE LOS DIAGNÓSTICOS PREDIALES Y SOCIALES PARA LOS PROYECTOS  PRIORIZADOS EN LA FASE DE FORMULACIÓN Y/O ESTRUCTURACIÓN DE PROYECTOS</t>
  </si>
  <si>
    <t>Realizar los diagnósticos prediales solicitados por las diferentes áreas de la Empresa.</t>
  </si>
  <si>
    <t>NO. DE DIAGNÓSTICOS REALIZADOS / NO. DE SOLICITUDES RECIBIDAS * 100%</t>
  </si>
  <si>
    <t>Diagnósticos</t>
  </si>
  <si>
    <t>Se dio respuesta al redicado I2021002934 en relación a la solicitud de insumos para la formulación del Plan Parcial de Renovación Urbana Calle 72  
Se realizó solicitud de caracterización y valoración económica de los predios correspondientes al proyecto Cable San Cristobal
Se elaboró estudio predial preelminar de tres quebradas</t>
  </si>
  <si>
    <t>5. GOBIERNO CORPORATIVO CONSOLIDADO</t>
  </si>
  <si>
    <t>GC01 FORTALECER LAS CAPACIDADES Y PROCESOS INTERNOS DE LA JUNTA PARA ROBUSTECER SU CONTRIBUCIÓN A LA SOSTENIBILIDAD DE LA EMPRESA.</t>
  </si>
  <si>
    <t>GC0102 IMPLEMENTAR LOS CAMBIOS PROCEDIMENTALES, INCORPORANDO BUENAS PRÁCTICAS (INDEPENDENCIA, COMPETENCIAS, COMPROMISO, ETC.) DE GOBIERNO CORPORATIVO.</t>
  </si>
  <si>
    <t>16. PAZ, JUSTICIA E INSTITUCIONES SÓLIDAS</t>
  </si>
  <si>
    <t>FORTALECER LA GESTIÓN INSTITUCIONAL Y EL MODELO DE GESTIÓN DE LA ERU</t>
  </si>
  <si>
    <t>EJECUTAR 100 % DEL PLAN DE TRABAJO DE GOBERNANZA CORPORATIVA, SEGÚN RESULTADOS DEL  DOCUMENTO DE EVALUACIÓN - DIAGNÓSTICO</t>
  </si>
  <si>
    <t>DIRECCIONAMIENTO ESTRATÉGICO</t>
  </si>
  <si>
    <t>Fortalecimiento Institucional y Simplificación de Procesos</t>
  </si>
  <si>
    <t xml:space="preserve"> Establecer los procesos de inducción, selección, capacitación y evaluación de miembros de Junta Directiva, que contemplen las buenas prácticas; así como los documentos de operación (reglamento, manual de funciones, etc.)</t>
  </si>
  <si>
    <t>% AVANCE EN LA FORMULACIÓN DE LOS NUEVOS PROCEDIMIENTOS</t>
  </si>
  <si>
    <t>Documentos de los nuevos Procesos/ procedimientos</t>
  </si>
  <si>
    <t>SUBGERENCIA DE GESTION CORPORATIVA</t>
  </si>
  <si>
    <t>GC0103 CREAR E IMPLEMENTAR LOS COMITÉS DE GESTIÓN DE LA JUNTA DIRECTIVA</t>
  </si>
  <si>
    <t xml:space="preserve">Fortalecimiento Institucional y Simplificación de Procesos
</t>
  </si>
  <si>
    <t>Elaborar y presentar para aprobación de la JD, la propuesta de composición  y funciones del comité de auditoría</t>
  </si>
  <si>
    <t>% AVANCE EN LA FORMULACIÓN DEL REGLAMENTO DEL COMITÉ DE AUDITORÍA DE JD</t>
  </si>
  <si>
    <t>Reglamento del Comité de Auditoría de JD</t>
  </si>
  <si>
    <t>GERENCIA GENERAL (PLANEACION)</t>
  </si>
  <si>
    <t>Se presentó para aprobación de junta directiva la creación y reglamento de comité y fué aprobado en la sesión del 21 de noviembre de 2022. Acción cumplida 100%.</t>
  </si>
  <si>
    <t>4. TALENTO HUMANO COMPROMETIDO Y COMPETENTE</t>
  </si>
  <si>
    <t>TH03 DEFINIR Y ADECUAR UNA ESTRUCTURA QUE PERMITA LA PERMANENCIA Y CRECIMIENTO DEL PERSONAL Y EL CUMPLIMIENTO DE LAS METAS INSTITUCIONALES</t>
  </si>
  <si>
    <t>TH0301 DISEÑAR E IMPLEMENTAR UNA ESTRUCTURA ORGANIZACIONAL QUE RESPONDA AL OBJETIVO PLANTEADO.</t>
  </si>
  <si>
    <t>GESTÍON TALENTO HUMANO</t>
  </si>
  <si>
    <t>Definir una propuesta para el rediseño institucional de la Empresa de acuerdo con el modelo de operación propuesto y la metodología del Departamento Administrativo del Servicio Civil Distrital.</t>
  </si>
  <si>
    <t>1 DOCUMENTO CON PROPUESTA PARA EL REDISEÑO INSTITUCIONAL</t>
  </si>
  <si>
    <t>Análisis sobre necesidades de la estructura organizacional y plan</t>
  </si>
  <si>
    <t>30-09-2022</t>
  </si>
  <si>
    <t>Elaboración de un nuevo código de gobierno corporativo</t>
  </si>
  <si>
    <t>% AVANCE EN LA FORMULACIÓN DEL NUEVO CÓDIGO DE GOBIERNO CORPORATIVO</t>
  </si>
  <si>
    <t>Nuevo código de gobierno corporativo</t>
  </si>
  <si>
    <t>En el marco de la implementación del Plan Estratégico de la Empresa y las actividades del Plan de Acción correspondientes a la Subgerencia Corporativa se han desarrollado las siguientes actividades para el cumplimiento del objetivo. Se aprueban los Planes Estratégicos Institucionales mediante Comité de Gestión y Desempeño Institucional y se publican en la página web de la Entidad. Se elaboraron las estructuras iniciales del Código de Buen Gobierno con base en documentos institucionales como son la selección de buenas prácticas en juntas directivas y experiencias de buen gobierno corporativo en empresas del orden nacional y territorial. Se avanzó en la descripción de contenido de cada una de las secciones del documento las cuales integran: objetivos, objetivos, organización de la Empresa, importancia de la propiedad y de los grupos de valor de la Eru, órganos de administración y control, entre otros. El documento está listo en dos versiones una versión de resumen ejecutivo y un versión completa que ya cuenta con visto bueno de las partes interesadas. El documento final fue aprobado mediante Junta Directiva realizada el 29 de noviembre de 2022. Documentos aprobados: *Acuerdo Estatutos Sociales que incluye Código de Buen Gobiero y Reglamento de la junta Directiva y Acuerdo Reglamento Comité Financiero y Reglamento Comité de Auditoría.</t>
  </si>
  <si>
    <t>Elaborar y presentar para aprobación de la JD, la propuesta de composición  y funciones del comité Financiero</t>
  </si>
  <si>
    <t>% AVANCE EN LA FORMULACIÓN DEL REGLAMENTO DEL COMITÉ FINANCIERO DE JD</t>
  </si>
  <si>
    <t>Reglamento del Comité Financiero de JD</t>
  </si>
  <si>
    <t>GC02 FORTALECER LA ESTRUCTURA DE COORDINACIÓN Y CONTROL ALINEADA A LA ESTRATEGIA DE LA EMPRESA</t>
  </si>
  <si>
    <t>Direccionamiento Estratégico y Planeación</t>
  </si>
  <si>
    <t>Planeación institucional</t>
  </si>
  <si>
    <t>Fortalecer el funcionamiento de los comités institucionales (implica desde su formalización y/o ajuste de políticas, roles y responsabilidades)</t>
  </si>
  <si>
    <t>%AVANCE EN EL PLAN DE TRABAJO DE LA FORMULACIÓN E IMPLEMENTACIÓN DEL PLAN DE ACCIÓN</t>
  </si>
  <si>
    <t>Plan de mejoramiento implementado</t>
  </si>
  <si>
    <t>LC0101 IMPLEMENTAR UN MODELO DE RELACIONAMIENTO CON EL DISTRITO QUE PRIORICE LAS ACTUACIONES URBANAS DE LA ERU.</t>
  </si>
  <si>
    <t>Definición del modelo de relacionamiento con el distrito que priorice las actuaciones urbanas de la ERU</t>
  </si>
  <si>
    <t>1 MODELO DE RELACIONAMIENTO DESARROLLADO E IMPLEMENTADO</t>
  </si>
  <si>
    <t xml:space="preserve">Modelo de relacionamiento </t>
  </si>
  <si>
    <t>31-07-2022</t>
  </si>
  <si>
    <t xml:space="preserve">
Se avanzó en la identificación de actores como influenciadores, investigación en fuentes secundarias en pares en la región y el mundo y entrevistas a expertos del sector consolidado en un listado de insumo para el análisis de stakeholders de la empresa.
Finalización de instrumento para identificación de actores  a aplicar a colaboradores de la ERU, pendiente de validar en gerencia. 
Avance en redacción de documento de ¨estrategia de relacionamiento¨
El  avance acumulado es del 75%</t>
  </si>
  <si>
    <t>GC0101 FORMULAR E IMPLEMENTAR LOS CAMBIOS NORMATIVOS NECESARIOS PARA APLICAR LAS BUENAS PRÁCTICAS DE GOBIERNO CORPORATIVO EN LA ERU.</t>
  </si>
  <si>
    <t>Elaboración y presentación a la JD de una propuesta de su nuevo reglamento para su revisión y aprobación</t>
  </si>
  <si>
    <t>% AVANCE EN LA FORMULACIÓN DEL NUEVO REGLAMENTO DE JUNTA DIRECTIVA</t>
  </si>
  <si>
    <t>Nuevo Reglamento de Junta Directiva</t>
  </si>
  <si>
    <t>Se aprobaron los Estatutos y Nuevo reglamento de JD en la sesión del 24 de agosto. Ya hubo cierre de esta estrategia -</t>
  </si>
  <si>
    <t>Socializar y hacer seguimiento a la implementación de las políticas de transparencia y gestión de conflictos de interés de los miembros de la Junta Directiva</t>
  </si>
  <si>
    <t>HABRÍA UN INFORME TRIMESTRAL DEL SEGUIMIENTO A LA IMPLEMENTACIÓN // CON EL QUE SE ELABORARÁ EL INFORME FINAL</t>
  </si>
  <si>
    <t>Informe sobre el seguimiento a la implementación de las políticas</t>
  </si>
  <si>
    <t>SUBGERENCIA DE PLANEACION Y ADMON DE PRO</t>
  </si>
  <si>
    <t>Se presentó a la junta directiva lo relacionado con los lineamientos dados en la política de integridad en lo relacionado con conflicto de intereses para la junta directiva. Acción cumplida al 100%.</t>
  </si>
  <si>
    <t>TH02 INCORPORAR, DESARROLLAR Y MANTENER UN TALENTO HUMANO INTEGRO Y COMPROMETIDO</t>
  </si>
  <si>
    <t>TH0201 REDEFINIR Y ADAPTAR EL PLAN ESTRATÉGICO DE TALENTO HUMANO A LA NUEVA ESTRATEGIA EMPRESARIAL.</t>
  </si>
  <si>
    <t>EJECUTAR 100 %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</si>
  <si>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Gestión del Talento Humano</t>
  </si>
  <si>
    <t xml:space="preserve">Gestión Estratégica del Talento Humano GETH
</t>
  </si>
  <si>
    <t>Implementación y ejecución del PETH (PIC- PSST- Bienestar e incentivos- PTH- Cultura)</t>
  </si>
  <si>
    <t>NO. DE ACTIVIDADES DEL PETH EJECUTADAS/ NO. DE ACTIVIDADES DEL PETH PROGRAMADAS *100</t>
  </si>
  <si>
    <t>% de Cumplimiento del Plan estratégico del Talento Humano</t>
  </si>
  <si>
    <t>3. GESTIÓN EFECTIVA Y ÁGIL</t>
  </si>
  <si>
    <t>GE01 CONVERTIR A LA TECNOLOGÍA EN UN HABILITADOR FUNDAMENTAL PARA EL CUMPLIMIENTO DE LOS OBJETIVOS ESTRATÉGICOS.</t>
  </si>
  <si>
    <t>GE00102 DISEÑO E IMPLEMENTACIÓN DEL SISTEMA DE INFORMACIÓN MISIONAL</t>
  </si>
  <si>
    <t>IMPLEMENTAR 2 SISTEMAS DE INFORMACIÓN SEGÚN IDENTIFICACIÓN DE REQUERIMIENTOS,PARA UN SISTEMA DE  INFORMACIÓN INTEGRAL Y UN SISTEMA SGDA</t>
  </si>
  <si>
    <t>GESTIÓN DE TIC</t>
  </si>
  <si>
    <t xml:space="preserve">Contratación del sistema de información misional </t>
  </si>
  <si>
    <t>1 SISTEMA DE INFORMACIÓN CONTRATADO Y EN PROCESO DE IMPLEMENTACIÓN</t>
  </si>
  <si>
    <t>Un sistema de información contratado y en proceso de</t>
  </si>
  <si>
    <t>GE0101 ACTUALIZACIÓN E IMPLEMENTACIÓN DEL PETI DE LA ERU.</t>
  </si>
  <si>
    <t>Gestión con valores para resultados.</t>
  </si>
  <si>
    <t>Implementación y ejecución de los proyectos planeados para el 2022 en el PETI.</t>
  </si>
  <si>
    <t>(NO. PROYECTOS EJECUTADOS EN EL 2022/ NO. DE PROYECTOS PLANEADOS PARA EL 2022) * 100</t>
  </si>
  <si>
    <t>Cronograma PETI para 2022 ejecutado a conformidad</t>
  </si>
  <si>
    <t>GE05 DESARROLLAR PROGRAMA DE EFICIENCIA DEL GASTO DE FUNCIONAMIENTO</t>
  </si>
  <si>
    <t>GE0501 DESARROLLAR PROGRAMA DE EFICIENCIA DEL GASTO DE FUNCIONAMIENTO</t>
  </si>
  <si>
    <t>FORTALECER 100 %  LA CAPACIDAD MISIONAL Y DE APOYO DE LA EMPRESA A TRAVÉS DE UN RECURSO  HUMANO APTO</t>
  </si>
  <si>
    <t>GESTIÓN FINANCIERA</t>
  </si>
  <si>
    <t xml:space="preserve">Gestión Presupuestal y Eficiencia del Gasto Público
</t>
  </si>
  <si>
    <t>Desarrollar programa de austeridad del gasto de funcionamiento</t>
  </si>
  <si>
    <t xml:space="preserve">% DE GASTOS CON REDUCCIÓN IDENTIFICADA </t>
  </si>
  <si>
    <t>Programa de austeridad en el gasto de funcionamiento (sugerido</t>
  </si>
  <si>
    <t>GE03 DESARROLLAR PROCESOS EFICIENTES (INTERNOS)</t>
  </si>
  <si>
    <t>GE0301 REDISEÑAR LOS PROCESOS CRÍTICOS DEL NEGOCIO</t>
  </si>
  <si>
    <t>GESTIÓN DE SERVICIOS LOGÍSTICOS</t>
  </si>
  <si>
    <t>Dar respuesta oportuna a las solicitudes y requerimientos de los clientes internos de la entidad relacionados con el proceso de servicios logísticos</t>
  </si>
  <si>
    <t>NO. DE SOLICITUDES ATENDIDAS OPORTUNAMENTE/ NO. TOTAL DE SOLICITUDES * 100</t>
  </si>
  <si>
    <t>Bitácora solicitudes tramitadas</t>
  </si>
  <si>
    <t>GESTIÓN DOCUMENTAL</t>
  </si>
  <si>
    <t xml:space="preserve">Actualizar las tablas de retención documental de los procesos de la Empresa </t>
  </si>
  <si>
    <t>NO. DE TRD ACTUALIZADAS / NO. TOTAL DE TRD * 100</t>
  </si>
  <si>
    <t>TRD actualizadas y publicadas en la Erunet</t>
  </si>
  <si>
    <t>Implementación y ejecución del PINAR</t>
  </si>
  <si>
    <t>NO. DE ACTIVIDADES EJECUTADAS POR TRIMESTRE/ NO. DE ACTIVIDADES PROGRAMADAS POR TRIMESTRE *100</t>
  </si>
  <si>
    <t>Cronograma PINAR ejecutado a conformidad</t>
  </si>
  <si>
    <t>GESTION CONTRACTUAL</t>
  </si>
  <si>
    <t>Implementación abastecimiento estratégico por categorías técnicas y no técnicas</t>
  </si>
  <si>
    <t>1 MODELO DE ABASTECIMIENTO ESTRATÉGICO IMPLEMENTADO</t>
  </si>
  <si>
    <t>1. Definición equipos de abastecimiento</t>
  </si>
  <si>
    <t>De acuerdo con la base de datos de abastecimiento proporcionada por la Gerencia de Proyectos se han identificado los tipos de contratación, modalidades, regímenes y responsables por parte de la DGC y se ha dado cumplimento. 
Durante lo corrido del año se elaboró el árbol de categorías de abastecimiento estratégico y se elaboró y revisó el formulario de validación de este árbol de categorías, adicionalmente se gestionó los contactos con los gremios de los sectores para adelantar la validación de las categorías inicialmente establecidas, con el propósito de profundizar en el conocimiento del mercado y generar las herramientas necesarias para poder planear la contratación futura. Se cuenta con el diligenciamiento del formulario por algunas Empresas.</t>
  </si>
  <si>
    <t>GE05 DESARROLLAR PROGRAMA DE AUSTERIDAD DEL GASTO DE FUNCIONAMIENTO.</t>
  </si>
  <si>
    <t>GE0501 DESARROLLAR PROGRAMA DE AUSTERIDAD DEL GASTO DE FUNCIONAMIENTO.</t>
  </si>
  <si>
    <t>GESTIÓN AMBIENTAL</t>
  </si>
  <si>
    <t>Implementar el Plan de Acción 2022 del Plan Institucional de Gestión Ambiental - PIGA 2020 a 2024</t>
  </si>
  <si>
    <t>ACTIVIDADES EJECUTADAS EN EL PLAN /ACTIVIDADES PROGRAMADAS EN EL PLAN</t>
  </si>
  <si>
    <t>Plan de Acción PIGA ejecutado al 100%</t>
  </si>
  <si>
    <t>GC0202 FORTALECER LA ADOPCIÓN DEL SISTEMA DE CONTROL Y GESTIÓN DE RIESGOS EN EL MARCO DE ACTUACIÓN DE LOS LÍDERES DE PROCESO</t>
  </si>
  <si>
    <t>EVALUACIÓN Y SEGUIMIENTO</t>
  </si>
  <si>
    <t>Control Interno</t>
  </si>
  <si>
    <t>Promover actividades que fomenten la cultura del autocontrol.</t>
  </si>
  <si>
    <t>(ACTIVIDADES REALIZADAS RELACIONADAS CON EL FOMENTO DE LA CULTURA DEL AUTOCONTROL / ACTIVIDADES PROGRAMADAS RELACIONADAS CON EL FOMENTO DE LA CULTURA DEL AUTOCONTROL EN EL PLAN ANUAL DE AUDITORIA EN EL SEMESTRE) X 100</t>
  </si>
  <si>
    <t>Cronograma de actividades ejecutado</t>
  </si>
  <si>
    <t>OFICINA DE CONTROL INTERNO</t>
  </si>
  <si>
    <t>Se realizó campaña de Autocontrol, en forma virtual, la cual inició el 24 de junio de 2022; por medio de correos electrónicos de expectativa, remitidos a través de la Oficina de Comunicaciones.
El día 29 de junio de se remitió a los correos institucionales la encuesta "Pon a prueba tus conocimientos y gana espectaculares premios", relacionada con temas  de la primera y segunda línea de defensa; una vez analizados los resultados de dicha encuesta, se realizaran las acciones de fortalecimiento en forma virtual, a fin de de afianzar los conocimientos e implementación de las Líneas de defensa.
Se presento Informe  Fortalecimiento Autocontrol - Primera Jornada 2022 Rad. I2022002831
Conferencia Autocontrol el 29 de noviembre de 2022 piso 12, donde se realizó y concientizo de la importancia de los informes de ley y cumplimientos de los mismos. Igualmente, se entregaron premios a los participantes de la conferencia.
Se presento Informe  Fortalecimiento Autocontrol - Primera Jornada 2022 Rad. I2022002831
Se realizo Campaña de Autocontrol denominada "Relación con Entes Externos" el 29 de noviembre de 2022 de manera presencial en las instalaciones de la oficina ubicada el edificio Porto 100</t>
  </si>
  <si>
    <t>Realizar acompañamiento y asesoría tanto en los comités  Institucionales de los que hace parte el Jefe de la Oficina de Control Interno como en los diferentes escenarios y temas en que sea requerida la participación de la Oficina de Control Interno conforme los roles asignados a la misma.</t>
  </si>
  <si>
    <t>(EVENTOS (REUNIÓN Y/O COMUNICACIÓN) DE ASESORÍA REALIZADOS EN EL TRIMESTRE/ EVENTOS (REUNIÓN Y/O COMUNICACIÓN) DE ASESORÍA A QUE FUERON SOLICITADOS EN EL TRIMESTRE) X 100</t>
  </si>
  <si>
    <t>Actas de comité con compromisos para la OCI</t>
  </si>
  <si>
    <t xml:space="preserve">Primer trimestre: Asistencia a 59 sesiones de coordinación interna de acuerdo con las solicitudes de acompañamiento requeridas mediante invitaciones electrónicas.
Segundo trimestre: Asistencia a 48 sesiones de Comités realizados durante el segundo trimestre de 2022, conforme con las invitaciones y solicitudes de acompañamiento requeridas, mediante citaciones virtuales. 
Los comités se realizaron en forma virtual o presencial según su programación.
Tercer trimestre: Asistencia a 51 sesiones de Comités  y solicitudes de acompañamiento requeridas en el tercer trimestre, mediante citaciones virtuales. 
Los comités se realizaron en forma virtual o presencial según su programación de siguiente manera:
Julio: 15 sesiones
Agosto: 18 Sesiones 
Septiembre: 18 Sesiones.
Indicador con reporte trimestral su avance se reportara en el mes de enero de 2023
Asistencia a 40 sesiones de Comités  y solicitudes de acompañamiento requeridas en el tercer trimestre, mediante citaciones virtuales. 
Los comités se realizaron en forma virtual o presencial según su programación de siguiente manera:
Octubre:  15 sesiones
Noviembre: 19 Sesiones 
Diciembre: 06 Sesiones </t>
  </si>
  <si>
    <t>Control Intrno</t>
  </si>
  <si>
    <t>Realizar los seguimientos e informes respectivos dando cumplimiento al Plan Anual de Auditoría.</t>
  </si>
  <si>
    <t>(Nº. DE INFORMES PRESENTADOS DE ACUERDO CON LO PROGRAMADO EN EL PLAN ANUAL DE AUDITORIAS EN EL TRIMESTRE / Nº DE INFORMES A PRESENTAR DE ACUERDO CON LO PROGRAMADO EN EL PLAN ANUAL DE AUDITORIAS EN EL TRIMESTRE) X 100</t>
  </si>
  <si>
    <t>Informes de seguimiento</t>
  </si>
  <si>
    <t>Primer Trimestre: Se realizaron 43,05 actividades de 44 actividades programadas en el plan Anual de Auditoria, logrando el 97,84% de cumplimiento, lo cual equivale al 24,48% en el reporte del trimestre, quedaron pendientes de finalización las siguientes actividades, que estaban programadas para terminar en el segundo trimestre de 2022:
-Radicación del Informe Final de la Auditoria Contratos Arrendamiento - Predios San Victorino - Proyecto:  Avance 95%
-Evaluación del Estatuto de Auditoria, Código de Ética del Auditor: Avance 70%
-Seguimiento Estado de Cumplimiento Metas Plan de Desarrollo e Indicadores: Avance 70%
-Revisión Código de Ética del Auditor Interno, Estatuto Auditoría Interna: Avance 70%
Segundo trimestre: Se realizaron 2,9 actividades de 31 actividades programadas en el Plan Anual de Auditoria, logrando el 90% de cumplimiento, lo cual equivale al 22,5% en el reporte del trimestre. Quedaron pendientes de finalización las siguientes actividades, que estaban programadas para terminar en el segundo trimestre de 2022:
-Radicación del Informe Final de la Auditoria Contratos: Avance 90% 
-Seguimiento Plan de Mejoramiento Archivística: Avance 85%
-Revisión del Estatuto de Auditoria, Código de Ética del Auditor: Avance 85%
- Seguimiento Cuadro resumen auditorías externas e internas  realizadas: Avance 60%
-Seguimiento Estado de Cumplimiento Metas Plan de Desarrollo e Indicadores: Avance 90%
- Seguimiento de Acuerdos de Gestión: Avance 90%
- Seguimiento a la Austeridad en el Gasto: Avance 90%
Tercer Trimestre: Se realizaron 28,2 actividades de 29 actividades programadas en el Plan Anual de Auditoria, logrando el 97,24% de cumplimiento, lo cual equivale al 24,31%. Quedaron pendientes de finalización las siguientes actividades, que estaban programadas para terminar en el tercer trimestre de 2022:
Auditoria Proceso Terceros Concurrentes avance 80%
Seguimientos a publicaciones de la Contratación en la Plataforma SECOP avance 95%
Seguimiento Comité de Defensa Judicial, Conciliación y Repetición y SIPROJ avance 50%
Seguimiento a Peticiones, Quejas, Reclamos, Sugerencias y Felicitaciones - Derechos de Petición avance 95%
Se realizaron, 75.5 actividades de 77 actividades programadas en el Plan Anual de Auditoria 2022, logrando el 98% de cumplimiento acumulado en la vigencia, quedando pendientes de finalización las siguientes actividades:
Auditoria Voto Nacional (Incluye Edificio Formación para el Trabajo) avance 90%
Sistemas de Información Misionales de la Empresa (Contratación) - Seguimiento avance 80%
Servicios Administrativos y de apoyo - PIGA - Talento Humano -  Servicios Logísticos avance 80%
Seguimiento Cuadro resumen auditorías externas e internas  realizadas avance 80%
Seguimiento a la Austeridad en el Gasto tercer trimestre avance 90%
Evaluación y Seguimiento Implementación MIPG  7 dimensiones y 18 políticas - e informes FURAG, avance 80%
Activos de Información y Funcionamiento Software que maneja la Empresa, avance 80%
Seguimiento líneas de Defensa, avance 90%
Programa Aseguramiento Calidad de la Auditoria, avance 80%</t>
  </si>
  <si>
    <t>Realizar evaluación y seguimiento al Mapa de Riesgos de la Empresa, así como presentar el informe respectivo.</t>
  </si>
  <si>
    <t>(Nº DE SEGUIMIENTOS Y EVALUACIONES REALIZADAS AL MAPA DE RIESGOS/ Nº SEGUIMIENTOS PROGRAMADOS EN EL PLAN ANUAL DE AUDITORIAS EN AÑO (RIESGOS)) X 100</t>
  </si>
  <si>
    <t>Informe de evaluación mapa de riesgos</t>
  </si>
  <si>
    <t>Control Inteno</t>
  </si>
  <si>
    <t>Realizar evaluación y seguimiento a los Planes de Mejoramiento de la Empresa, así como presentar el informe respectivo.</t>
  </si>
  <si>
    <t>(Nº DE SEGUIMIENTOS Y EVALUACIONES REALIZADAS / Nº. SEGUIMIENTOS PROGRAMADOS EL PLAN ANUAL DE AUDITORIA (PLANES DE MEJORAMIENTO POR PROCESOS E INSTITUCIONAL)) X 100</t>
  </si>
  <si>
    <t>Informes de seguimiento planes de mejoramiento</t>
  </si>
  <si>
    <t>Primer Trimestre: Se realizaron dos seguimientos en el primer trimestre de 2022 (correspondientes al ultimo trimestre de 2021), para un cumplimiento programado del trimestre  al 100%.
Dado que es una actividad anual, el equivalente de este cumplimiento es del 25% reportado. Seguimientos Trimestrales
Segundo trimestre: Se realizaron dos seguimientos en el segundo trimestre de 2022 (correspondientes primer trimestre del año), para un cumplimiento programado del trimestre  al 100%.
Dado que es una actividad anual, el equivalente de este cumplimiento es del 50% acumulado a segundo trimestre. Seguimientos Trimestrales
Tercer trimestre: Se realizaron dos seguimientos en el tercer trimestre de 2022, para un cumplimiento programado del trimestre  al 100%.
Dado que es una actividad anual, el equivalente de este cumplimiento es del 75% acumulado a segundo trimestre. Seguimientos Trimestrales.
Se realizaron dos seguimientos en el cuarto trimestre de 2022, para un cumplimiento programado del trimestre  al 100%.
Dado que es una actividad anual, el equivalente de este cumplimiento es del 100% acumulado en la vigencia.</t>
  </si>
  <si>
    <t>Apoyar el seguimiento de la integralidad, coherencia y oportunidad de la respuesta de los requerimientos y/o derechos de petición de los entes de control</t>
  </si>
  <si>
    <t>(NO. DE SOLICITUDES ATENDIDAS OPORTUNAMENTE / NO. DE REQUERIMIENTOS Y/O DERECHOS DE PETICIÓN DE ENTES DE CONTROL ENRUTADAS A LA OFICINA DE CONTROL INTERNO) X 100</t>
  </si>
  <si>
    <t>Respuestas oportunas a DP</t>
  </si>
  <si>
    <t>Primer Trimestre: Se atendieron de 97,88% de las solicitudes del periodo evaluado equivalente al 24,47% de la vigencia 2022 , ya que para el período evaluado se recibieron 183 Requerimientos, de los cuales se debían responder 171  por vencimiento de términos  en el trimestre.
Cada componente de este indicador tiene un peso del 33,33%. De las 171 solicitudes se evidencia lo siguiente:
- 160 requerimientos se respondieron dentro de términos. 
- 12 requerimientos en Gestión con fecha de vencimiento posterior al corte evaluación. 
- 11  requerimientos que se respondieron fuera de términos.
Segundo Trimestre: Se atendieron de 98,42% de las solicitudes del periodo evaluado equivalente al 24,61% de la vigencia 2022 , ya que para el período evaluado se recibieron 176 Requerimientos, de los cuales se debían responder 170  por vencimiento de términos  en el segundo trimestre.
Cada componente de este indicador tiene un peso del 33,33%. De las 170 solicitudes se evidencia lo siguiente:
- 162 requerimientos se respondieron dentro de términos. 
- 6 requerimientos en Gestión con fecha de vencimiento posterior al corte evaluación. 
- 8  requerimientos que se respondieron fuera de términos.
Tercer trimestre: Se atendieron de 98,83% de las solicitudes del periodo evaluado equivalente al 24,71% de la vigencia 2022 , ya que para el período evaluado se recibieron 187 Requerimientos, de los cuales se debían responder 169  por vencimiento de términos  en el tercer trimestre.
Cada componente de este indicador tiene un peso del 33,33%. De las 187 solicitudes se evidencia lo siguiente:
- 166 requerimientos se respondieron dentro de términos. 
- 18 requerimientos en Gestión con fecha de vencimiento posterior al corte evaluación. 
- 3  requerimientos que se respondieron fuera de términos.
Se atendieron de 99,21% de las solicitudes del periodo evaluado equivalente al 24,80% de la vigencia 2022 , ya que para el período evaluado se recibieron 159 Requerimientos, de los cuales se debían responder 146 por vencimiento de términos en el cuarto trimestre.
Cada componente de este indicador tiene un peso del 33,33%. De las 159 solicitudes se evidencia lo siguiente:
- 144 requerimientos se respondieron dentro de términos. 
- 13 requerimientos en Gestión con fecha de vencimiento posterior al corte evaluación. 
- 2  requerimientos que se respondieron fuera de términos.</t>
  </si>
  <si>
    <t>Fase Inicial - Etapa de implementación para la Aplicación de las Normas Internacionales de Auditoria (NIA)</t>
  </si>
  <si>
    <t>(N° DE ACCIONES DE MEJORAS IMPLEMENTADAS EN EL PERÍODO / N° TOTAL DE ACCIONES DE MEJORAS PROPUESTAS EN EL PLAN DE MEJORAMIENTO POR PROCESOS)</t>
  </si>
  <si>
    <t>Informe de acciones implementadas</t>
  </si>
  <si>
    <t xml:space="preserve">Primer Trimestre: El plan de mejoramiento cuenta con 19 acciones encaminadas a la implementación  de las Normas Internacionales de Auditoria, de las cuales 2 de las acciones tenían fecha de cumplimiento para el primer trimestre del 2022 dando un avance al indicador del 10.53%. Cumpliendo a lo programado que equivale al 25%.
Segundo Trimestre: El plan de mejoramiento cuenta con 19 acciones encaminadas a la implementación  de las Normas Internacionales de Auditoria, de las cuales 15 de las acciones tenían fecha de cumplimiento para el segundo trimestre del 2022 de las cuales se les dio cierre a 11 y se solicito cambio de fecha a 4 de estas, dando un avance al indicador del 57,89%. Cumpliendo a lo programado que equivale al 50% del trimestre. 
Esta acción continua con el mismo avance y se encuentra dentro de las fechas para su cumplimiento, se solicito cambio de fecha de cuatro acciones por temas de aprobaciones externos a la OCI.
Tercer trimestre: El plan de mejoramiento cuenta con 19 acciones encaminadas a la implementación  de las Normas Internacionales de Auditoria, de las cuales se les dio cierre a 12 y 7 se encuentran en términos y vencen el 31 de diciembre de 2022, dando un avance al indicador del 63,15%. Cumpliendo a lo programado que equivale al 25% del trimestre.
Las acciones están programadas para finalizar en diciembre del 2022, por lo tanto, el avance y cumplimiento de esta actividad se reportará finalizando el cuarto trimestre.
El plan de mejoramiento contaba con 19 acciones encaminadas a la implementación  de las Normas Internacionales de Auditoria, de las cuales se les dio cierre a 15 acciones y 4 se encuentran en términos con vencimiento en la vigencia 2023.Cumpliendo a lo programado que equivale al 25% del trimestre.
</t>
  </si>
  <si>
    <t>GC0201 ARTICULAR MECANISMOS DE COORDINACIÓN QUE FAVOREZCAN LA TOMA DE DECISIONES EN LAS INSTANCIAS Y DINÁMICAS DE LOS COMITÉS DEFINIDOS</t>
  </si>
  <si>
    <t>GESTIÓN JURIDICA</t>
  </si>
  <si>
    <t>Gestión de valores para resultados</t>
  </si>
  <si>
    <t>Defensa jurídica</t>
  </si>
  <si>
    <t>Realizar por lo menos 3 Políticas de Prevención del Daño Antijuridico</t>
  </si>
  <si>
    <t xml:space="preserve"># DE POLÍTICAS DEL DAÑO ANTIJURÍDICO APROBADAS/ # DE POLÍTICAS DEL DAÑO ANTIJURÍDICO PROPUESTAS </t>
  </si>
  <si>
    <t>Políticas adoptadas</t>
  </si>
  <si>
    <t xml:space="preserve">Se adoptaron las tres Políticas de Prevención asi:
1. Por medio del cual se aprueba los lineamientos referentes al ejercicio del medio de control de reparación directa contra particulares.
2. Por medio del cual se adopta la Política de Prevención del Daño Antijurídico en Materia Contractual.
3. Por Medio del cual se aprueban las Políticas de Prevención del Daño Antijurídico en Materia de producción de Actos Administrativos.
</t>
  </si>
  <si>
    <t>Revisión de las Políticas de Prevención del Daño Antijuridico adoptadas en el segundo semestre del 2021</t>
  </si>
  <si>
    <t># DE POLÍTICAS DEL DAÑO ANTIJURÍDICO  REVISADAS/ # DE POLÍTICAS DEL DAÑO ANTIJURÍDICO ADOPTADAS</t>
  </si>
  <si>
    <t>Revisión de las Políticas adoptadas y el impacto que ha generado</t>
  </si>
  <si>
    <t>Se revisaron las políticas de prevención del daño antijuridico  asi 
1. Por medio del cual se aprueba la política de prevención de daño antijurídico relacionada con el Llamamiento en Garantía en la Empresa de Renovación y Desarrollo Urbano de Bogotá.
2.  Por medio del cual se aprueba la política de prevención de daño antijurídico relacionada con la adquisición predial adelantada por la Empresa de Renovación y Desarrollo Urbano de Bogotá D.C
3. Por medio del cual se aprueba la política de prevención de daño antijurídico referente a la Acción Constitucional de Tutela en la Empresa de Renovación y Desarrollo Urbano de Bogotá D.C</t>
  </si>
  <si>
    <t>Realizar los análisis jurídicos pertinentes en cada uno de los procesos prejudiciales o judiciales, que requieran de conciliación con la finalidad de mitigar el daño antijurídico.</t>
  </si>
  <si>
    <t xml:space="preserve"># DE COMITÉS DE CONCILIACIÓN REALIZADOS / # DE COMITÉS DE CONCILIACIÓN SOLICITADOS </t>
  </si>
  <si>
    <t>Comités realizado en torno a la prevención del daño antijuridico</t>
  </si>
  <si>
    <t>En el año se realizaron un total de 26 Comités de Defensa Judicial, Conciliación y Repetición de la Empresa</t>
  </si>
  <si>
    <t xml:space="preserve">Emisión de los conceptos solicitados por cualquiera de las dependencias de la Empresa, con la finalidad de brindar un apoyo jurídico que permita la prevención y/o mitigación del daño antijuridico que se pudiera presentar en el desarrollo de alguno de los proyectos </t>
  </si>
  <si>
    <t># DE CONCEPTO EMITIDOS / # DE CONCEPTOS SOLICITADOS</t>
  </si>
  <si>
    <t>Conceptos</t>
  </si>
  <si>
    <t xml:space="preserve">En el año 2022, la Subgerencia Jurídica emitió 30 conceptos, algunos fueron sacados en conjunto con contractual </t>
  </si>
  <si>
    <t xml:space="preserve">Actualización manual de contratación de la Empresa </t>
  </si>
  <si>
    <t>DOCUMENTO ACTUALIZADO</t>
  </si>
  <si>
    <t>Manual de contratación actualizado</t>
  </si>
  <si>
    <t>La Dirección de Gestión Contractual ha adelantado la proyección del manual de contratación acogiendo las recomendaciones y observaciones a las diferentes versiones presentadas a la Gerencia General y los directivos de la Empresa, de esta manera se espera el aval de la versión final para proceder con su publicación y divulgación correspondiente.
La Dirección de Gestión Contractual emitió la versión 17.1 del manual, la cual a la fecha se  encuentra en revisión y ajustes.
La Dirección de Gestión Contractual ha socializado la versión 17.1 del manual de contratación, la cual a la fecha se  encuentra en revisión y ajustes por parte de las diferentes áreas de la Empresa.
La Dirección de Gestión Contractual ha socializado la versión 17.1 del manual de contratación, la cual a la fecha se  encuentra en revisión y ajustes por parte de las diferentes áreas de la Empresa.
La Dirección de Gestión Contractual emitió la versión 17.2 del manual, la cual a la fecha se  encuentra en revisión y ajustes.
La Dirección de Gestión Contractual emitió la versión 17.4 del manual, la cual se proyecta para publicación antes de 31 de diciembre
La Dirección de Gestión Contractual emitió la versión 17.5 del manual, el cual ha tenido varias revisiones por parte de los directivos de la Empresa, no se ha adelantado aun la publicación del mismo hasta que se encuentre completamente avalado por los directivos.</t>
  </si>
  <si>
    <t>ATENCIÓN AL CIUDADANO</t>
  </si>
  <si>
    <t>Liderar el diseño, implementación y aplicación de la encuesta de satisfacción sobre los servicios de la Empresa</t>
  </si>
  <si>
    <t>1 ENCUESTA DEFINIDA E IMPLEMENTADA</t>
  </si>
  <si>
    <t>Resultado encuestas aplicadas</t>
  </si>
  <si>
    <t xml:space="preserve">Esta encuesta tiene como finalidad el evaluar todos los servicios que prestan las áreas misionales de la Empresa; Para tal fin se realizó mesa una (1) de trabajo con las dependencias y se elaboró documento borrador de encuesta de percepción.
La encuesta de percepción ciudadana se subió a la página web de la Empresa para su implementación, los resultados son arrojados mensualmente los cinco primeros días de cada mes.
Se cuenta con ocho (8) reportes de la encuesta
</t>
  </si>
  <si>
    <t>Revisar y ajustar en los aspectos relacionados con el alcance y la competencia del área de atención al ciudadano, la caracterización de las partes interesadas y de los usuarios a través de la cual se identifican las necesidades y expectativas de los grupos de valor y se proponen alternativas para mejorar y cualificar la atención.</t>
  </si>
  <si>
    <t>DOCUMENTO "IDENTIFICACIÓN DE PARTES INTERESADAS Y CARACTERIZACIÓN DE USUARIOS DE LA EMPRESA DE RENOVACIÓN Y DESARROLLO URBANO DE BOGOTÁ ACTUALIZADA Y PUBLICADA EN LA PÁGINA WEB DE LA EMPRESA (REGISTRO).</t>
  </si>
  <si>
    <t>1 caracterización actualizada y publicada</t>
  </si>
  <si>
    <t>El proceso de actualización de la caracterización de las partes interesadas y de los usuarios identificará las necesidades y expectativas de los diferentes grupos de valor y se propondrán alternativas para mejorar y cualificar la atención, en el marco de este proceso, se obtuvo la información base de caracterización producida en el marco de las acciones desarrolladas en el proceso de atención al ciudadano.</t>
  </si>
  <si>
    <t>Ejecutar estrategias de sensibilización para fortalecer la cultura de servicio al ciudadano.</t>
  </si>
  <si>
    <t>100% DE ACCIONES DE LA ESTRATEGIA DE SENSIBILIZACIÓN EJECUTADAS.</t>
  </si>
  <si>
    <t>Documento análisis del impacto de las estrategias aplicadas</t>
  </si>
  <si>
    <t xml:space="preserve">Dentro de las estrategias de sensibilización para fortalecer la cultura de servicio al ciudadano se encuentra el proceso de cualificación de equipos de trabajo, el cual inicia en el mes de abril de 2022 y hasta julio de 2022, se espera al finalizar el proceso enviar resultados en cuanto a participantes y nivel de aprendizaje.
Aplicativo por la Integridad Pública de la Dirección de Participación
Capacitación a Usuarios del Sistema
Capacitación Funcional
Capacitación Funcional de administradores
Capacitación reportes Bogotá Te Escucha
Capacitación Reportes PQRS.
Control social por parte de ciudadanos y organizaciones de la sociedad civil
Cualificación Atención a peticiones ciudadanas.
Cualificación Introducción a las políticas públicas.
Cualificación Introducción al servicio a la Ciudadanía
Ecosistemas digitales Incluyentes y Accesibles
Jornada de sensibilización atención al ciudadano, equipo territorial, secretaria de hábitat.
Participación ciudadana en el ciclo de la gestión pública
Política de servicio al ciudadano y lenguaje claro
Se promovieron y realizaron las siguientes capacitaciones:
Se realizaron dos inducciones al área de archivo y a la OGS
Se realizó una cualificación y se convocó a un taller virtual de Lenguaje Claro.
Seminario internacional, capacidades experiencias, trabajo en red para la Innovación en atención al ciudadano.
Taller Producción de Textos en lenguaje claro
Transparencia y Servicio al Ciudadano del DAFP
Total servidores capacitados (110)
</t>
  </si>
  <si>
    <t>GE02 CONSOLIDAR UNA GESTIÓN EFICIENTE DE PROYECTOS</t>
  </si>
  <si>
    <t>GE0201 OPTIMIZAR LA GESTIÓN, FORTALECIENDO EL SEGUIMIENTO EN TODAS LAS ETAPAS Y ASPECTOS CRÍTICOS DE LOS PROYECTOS.</t>
  </si>
  <si>
    <t>DIRECCIÓN, GESTIÓN Y SEGUIMIENTO DE PROYECTOS</t>
  </si>
  <si>
    <t>NO. DE ACTIVIDADES DESARROLLADAS / NO. DE ACTIVIDADES PROGRAMADAS * 100%</t>
  </si>
  <si>
    <t>GE04 DESARROLLAR EN LA EMPRESA CAPACIDADES EN LA GESTIÓN DEL CONOCIMIENTO Y LA INNOVACIÓN</t>
  </si>
  <si>
    <t>GE0404 DESARROLLAR Y MEJORAR LAS HERRAMIENTAS PARA QUE LA GESTIÓN Y UTILIZACIÓN DE LOS DATOS  E INFORMACIÓN SE REALICE DE MANERA ARTICULADA Y PERMITA LA TOMA DE DECISIONES.</t>
  </si>
  <si>
    <t>Gestión del Conocimiento y la Innovación</t>
  </si>
  <si>
    <t>Desarrollar plan de acción para la identificación, consolidación e inventario de la documentación existente de los proyectos urbanos.</t>
  </si>
  <si>
    <t>Plan de acción</t>
  </si>
  <si>
    <t>GE0406 GENERAR ALIANZAS ESTRATÉGICAS DONDE SE COMPARTA, REVISE Y APRENDA SOBRE EXPERIENCIAS Y CONOCIMIENTOS, GENERANDO MEJORA EN LOS PROCESOS Y RESULTADOS.</t>
  </si>
  <si>
    <t>Realizar convenios y alianzas interinstitucionales con organizaciones publicas o privadas para la realización de eventos, conversatorios, foros, publicaciones,  proyectos, para le mejoramiento de los procesos de la Empresa.</t>
  </si>
  <si>
    <t>NO DE EVENTOS QUE GENERARON CONOCIMIENTO PARA LE EMPRESA</t>
  </si>
  <si>
    <t>2 eventos con participación externa para gestión del conocimiento</t>
  </si>
  <si>
    <t>Durante el mes de noviembre se realizaron las siguientes actividades:
Beyond the State of the Art
Intercambio de experiencias con académicos, empresarios, representantes de los gobiernos locales de las ciudades invitadas
La ERU en representación de la Ciudad de Bogotá junto con la Universidad de los Andes tuvo la oportunidad de presentar los avances en cuanto a difusión de soluciones basadas en la naturaleza
El análisis de las principales barreras de implementación de la filosofía EuPolis, la estrategia de comunicación y la diseminación para contrarrestar la falta de conocimiento local sobre las Soluciones Basadas en la Naturaleza.
Iniciativas Locales 
Caso de estudio: Principales Problemáticas de 
los proyectos de la ERU
El interés de la ciudad en mejorar el sistema de monitoreo de estas soluciones y el proceso de diseño
Fuimos reconocidos por el trabajo de implementación de las Soluciones Basadas en la Naturaleza en todos nuestros proyectos
Fuimos reconocidos por el trabajo de implementación de las Soluciones Basadas en la Naturaleza en todos nuestros proyectos
Durante el mes de diciembre se realizaron las siguientes actividades:
Universidad de los andes
Curso de Gobernanza en la Maestría en Planificación Urbana y Regional
1. Documento metodológico. 
Se realizo primera junta para realizar revisión previa del documento Marco Teórico para la Gobernanza 
Exposición del Marco Teórico, por medio del mapa mental y teórico, basado en:
	- Concepto
	- Modos de Gobernanza
	- Definición de conceptos metodología de multialianza
	- Co cooperación
2. Construcción de ruta para Calle 72 y Centro San Bernardo.
Se realizaron reuniones con los líderes de los planes parciales de Centro San Bernardo y de Calle 72 para resolver dudas de los estudiantes en la construcción de la ruta.
3. Documento de protocolo de relacionamiento estratégico y mapa de actores.
 Los estudiantes realizaron la entrega de la hoja de ruta para el Plan Parcial Calle 72 y Plan Parcial Centro.
Fue entregada la guía de relacionamiento para el Plan Parcial Calle 72 y Plan Parcial Centro San Bernardo. San Bernardo.</t>
  </si>
  <si>
    <t>EVALUACIÓN FINANCIERA DE PROYECTOS</t>
  </si>
  <si>
    <t>Consolidación de la información cartográfica de los proyectos de la Empresa y disposición a través de una plataforma web que permita la consulta permanente de los usuarios (internos y externos).</t>
  </si>
  <si>
    <t>NO. DE PROYECTOS CON INFORMACIÓN CARTOGRÁFICA CONSOLIDADA / NO. DE PROYECTOS CON INFORMACIÓN CARTOGRÁFICA * 100</t>
  </si>
  <si>
    <t>Plataforma web con información cartográfica para consulta</t>
  </si>
  <si>
    <t>SUBGERENCIA DE GESTIÓN INMOBILIARIA</t>
  </si>
  <si>
    <t>La SGU: se envía insumo de un mapa y una base de datos donde se georreferenciaron 80 proyectos a cargo de la empresa, se entregó a Dirección de Proyectos con la observación de verificar las limitaciones y las versiones de los ámbitos. El 27 de enero, se establece la comunicación directa entre la oficina de ESRI Colombia y Felipe Anzola para la elaboración del visualizador Web y temas asociados al manejo de la información cartográfica. Adicionalmente, se entrega reporte en Excel de la revisión de los predios de Villa Javier, Santa Cecilia.
Se desarrolla mesa de trabajo entre la Subgerencia Gestión Inmobiliaria, Subgerencia de Gestión Urbana y Subgerencia de Planeación y Administración de Proyectos para definir la ruta a seguir en relación a las licencias de Arcgis y la coordinación para adelantar actividades del visor de proyectos.
Durante el mes de julio se desarrollaron siete (7) actividades encaminadas en la publicación de información espacial en PowerBI y en arcgis.com</t>
  </si>
  <si>
    <t>PS0207 FORMULAR E IMPLEMENTAR PARÁMETROS DE  EVALUACIÓN DE PROYECTOS PARA MEDIR SU  RENTABILIDAD E IMPACTO.</t>
  </si>
  <si>
    <t>Gestión Presupuestal y Eficiencia del Gasto Público</t>
  </si>
  <si>
    <t>Definir e implementar  la metodología para evaluar los proyectos y medir la rentabilidad</t>
  </si>
  <si>
    <t>1 METODOLOGÍA DEFINIDA E IMPLEMENTADA</t>
  </si>
  <si>
    <t>A. Documento de metodología (procedimientos, formatos,</t>
  </si>
  <si>
    <t xml:space="preserve">Presentación del modelo de costeo de la gerencia de proyectos: Universidad Distrital y la Secretaría de Educación y se recibieron comentarios y observaciones al modelo para ajustarlo y estandarizarlo.
Presentación del modelo de costeo de proyectos urbanos: Voto Nacional y se recibieron comentarios y observaciones al modelo para ajustarlo y estandarizarlo.
Con las observaciones y comentarios son los insumos para adelantar la actualización del documento metodología de costeo y realizar el levantamiento de los procedimientos asociados al mismo.
</t>
  </si>
  <si>
    <t>GE0202 DISEÑAR E IMPLEMENTAR PROCESO DE MEJORA CONTINUA Y ESTÁNDARES MÍNIMOS PARA LA SELECCIÓN DE ASOCIADOS, DISEÑADORES, DESARROLLADORES Y EJECUTORES DE LOS PROYECTOS QUE GARANTICEN SU CALIDAD</t>
  </si>
  <si>
    <t>Gestionar los procesos de contratación  requeridos para la ejecución de los proyectos urbanos además de los necesarios para la operación y funcionamiento de la Empresa de acuerdo con el plan de contratación de la empresa</t>
  </si>
  <si>
    <t>NO. DE PROCESOS CONTRACTUALES ADELANTADOS/ NO.DE PROCESOS CONTRACTUALES RADICADOS * 100</t>
  </si>
  <si>
    <t>Proceso contractuales celebrados oportunamente</t>
  </si>
  <si>
    <t xml:space="preserve">Durante el primer semestre de 2022 se han adelantado 12 procesos de Selección de la siguiente manera:
En el periodo de Enero a Marzo se adelantaron 6 proceso de selección de los cuales 5 se encuentran adjudicados y uno declarado desierto 
Entre abril y junio se han adelantado 6 procesos de selección de los cuales 2 se encuentran adjudicados y 4 en proceso de selección.
El reporte del presente indicador se adelanta de manera trimestral, por lo cual la siguiente medición de hará con corte a 30 de septiembre.
Durante el periodo Julio- Septiembre 2022 se radicaron 17 procesos de los cuales 1 ya fue adjudicado y los 16 restantes se encuentran en proceso de adjudicación.
El reporte del presente indicador se adelanta de manera trimestral, por lo cual la siguiente medición de hará con corte a 30 de septiembre
El reporte del presente indicador se adelanta de manera trimestral, por lo cual la siguiente medición de hará con corte a 30 de diciembre.
El reporte del presente indicador se adelanta de manera trimestral, por lo cual la siguiente medición de hará con corte a 30 de diciembre.
Durante el periodo Octubre - Diciembre 2022 se radicaron 7 procesos de los cuales 4 ya fueron adjudicados y los 3 restantes se encuentran en proceso de adjudicación.
</t>
  </si>
  <si>
    <t>Desarrollar e implementar el plan de acción para gestionar las liquidaciones de los contratos y convenios de la Empresa</t>
  </si>
  <si>
    <t>NO. DE LIQUIDACIONES REALIZADAS / NO. DE LIQUIDACIONES REQUERIDAS*100</t>
  </si>
  <si>
    <t>Liquidaciones realizadas</t>
  </si>
  <si>
    <t>La Dirección de Gestión Contractual ha adelantado un total de 56 tramites de liquidación en el primer semestre de 2022 de la siguiente manera: 
Se gestionaron 33 tramites de liquidación en el primer trimestre. 
Se gestionaron 23 tramites de liquidación el segundo trimestre. 
El reporte del presente indicador se adelanta de manera trimestral, por lo cual la siguiente medición de hará con corte a 30 de septiembre. 
El reporte del presente indicador se adelanta de manera trimestral, por lo cual la siguiente medición de hará con corte a 30 de septiembre.
La Dirección de Gestión Contractual ha adelantado un total de 12 tramites de liquidación en el trimiestre comprendido entre julio y septiembre  de 2022
El reporte del presente indicador se adelanta de manera trimestral, por lo cual la siguiente medición de hará con corte a 30 de diciembre.
El reporte del presente indicador se adelanta de manera trimestral, por lo cual la siguiente medición de hará con corte a 30 de diciembre.
La Dirección de Gestión Contractual ha adelantado un total de 26 tramites de liquidación en el trimiestre comprendido entre Octubre y Diciembre  de 2022</t>
  </si>
  <si>
    <t xml:space="preserve">Diseño de la política de austeridad del gasto de funcionamiento por componente o rubro </t>
  </si>
  <si>
    <t>UN DOCUMENTO DE POLÍTICA</t>
  </si>
  <si>
    <t>Política publicada y socializada</t>
  </si>
  <si>
    <t>GE0302 CERTIFICAR LA EMPRESA EN LA NORMA ISO 9001:2015</t>
  </si>
  <si>
    <t>EJECUTAR 100 % DEL PLAN DE ACCIÓN ANUAL PARA LA IMPLEMENTACIÓN DE SISTEMAS DE GESTIÓN Y  DE DESEMPEÑO INSTITUCIONAL EN EL MARCO DEL MODELO INTEGRADO DE  PLANEACIÓN Y GESTIÓN - MIPG Y OTROS INSTRUMENTOS DE CERTIFICACIÓN DE  CALIDAD</t>
  </si>
  <si>
    <t>Participar en una auditoría para optar por la certificación del sistema de gestión calidad de la Empresa bajo los criterios de la norma ISO 9001:2015.</t>
  </si>
  <si>
    <t>1 AUDITORÍA EJECUTADA</t>
  </si>
  <si>
    <t>Informe resultado auditoría del sistema de gestión de calidad</t>
  </si>
  <si>
    <t>GE0304 DESARROLLAR Y ADOPTAR UNA BATERÍA DE INDICADORES UNIFICADA Y ALINEADA CON LA PLANEACIÓN ESTRATÉGICA</t>
  </si>
  <si>
    <t>Evaluación de Resultados</t>
  </si>
  <si>
    <t>Seguimiento y evaluación del desempeño institucional</t>
  </si>
  <si>
    <t>Desarrollar y adoptar una batería de indicadores unificada y alineada con la planeación estratégica</t>
  </si>
  <si>
    <t>1 BATERÍA DE INDICADORES DISEÑADA Y ADOPTADA</t>
  </si>
  <si>
    <t>Documentación de batería de indicadores unificada</t>
  </si>
  <si>
    <t xml:space="preserve">Durante el mes de junio se realizaron las siguientes actividades que contribuyen a la generación de la batería de indicadores:
Se generó la solicitud de seguimiento de indicadores para el segundo trimestre de la vigencia.
Se generó mesa de trabajo para realizar la formulación de los indicadores para el proceso de Gestión del Conocimiento y la Innovación.
Durante el mes de julio se realizaron las siguientes actividades que contribuyen a la generación de la batería de indicadores:
·         Se generó el informe de seguimiento de indicadores correspondiente al segundo trimestre, en el informe se consolidó el grado de cumplimiento de los indicadores, así como las observaciones y recomendaciones para la mejora en el reporte de indicadores.
·         Se generó seguimiento al plan de gestión del cambio de la batería de indicadores en donde se incluyen las actividades ejecutadas en el primer trimestre.
·         Se adelantaron las reuniones de revisión y ajuste del reporte de indicadores para los procesos de Gestión Predial y Social, Gestión Contractual, Gestión del Talento Humano y Gestión Financiera.
Durante el mes de agosto se realizaron las siguientes actividades que contribuyen a la generación de la batería de indicadores:
·         Se generó la actualización del procedimiento PD-03 Diseño, actualización y seguimiento de Indicadores, esta actualización incluye la incorporación de nuevas políticas de operación para la formulación de indicadores. Así mismo define todas las fuentes generadoras de indicadores en la Empresa.
Durante el mes de septiembre se realizaron las siguientes actividades que contribuyen a la generación de la batería de indicadores estratégicos:
Se desarrollaron dos mesas de trabajo con el Grupo Energía de Bogotá en donde se socializaron las buenas prácticas generadas en el diseño e implementación de indicadores que miden la gestión de los proyectos en curso del Grupo, así mismo se expusieron herramientas de presentación de información estratégica para la junta directiva.
También se recibió retroalimentación de los instrumentos de medición en elaboración en la Empresa.
 Los espacios antes mencionados se desarrollaron los días 9 y 29 de septiembre.
Durante el mes de octubre se realizaron las siguientes actividades que contribuyen a la generación de la batería de indicadores estratégico
-Se realizaron dos mesas de trabajo con el Grupo Energía de Bogotá en las cuales se generaron las recomendaciones y retroalimentación por parte de Grupo de Energía de Bogotá en la formulación de indicadores de tipo estratégico para presentación a la Gerencia General y a la junta directiva, las mesas de trabajo se desarrollaron los días, 14 y 28 de octubre.
Durante el mes de noviembre se realizaron las siguientes actividades que contribuyen a la generación de la batería de indicadores estratégicos
- Se generaron tres mesas de trabajo con los colaboradores del equipo MIPG, en las cuales se estructuró la propuesta inicial de diseño y fuentes de información de la Batería, así mismo se trabaja en la construcción del tablero de control a través de la herramienta PowerBi partiendo de los pilares del plan estratégico institucional y dejando tres niveles asociados al plan estratégico, el plan de acción y la batería de indicador
Durante el mes de diciembre se realizaron las siguientes actividades: 
- Se generaron cuatro reuniones con el equipo SIG-MIPG en donde se realizaron los ajustes al tablero de indicadores de acuerdo con las fuentes definidas (plan estratégico institucional, plan de acción, indicadores de proceso).
- Se generó una reunión con la Subgerente de Planeación y administración de proyectos, la Gerente de la Subgerencia de planeación y Administración de proyectos y un representante de la Gerencia General en la cual se presentó y aprobó el funcionamiento del tablero de indicadores.
-Se realizó la creación del micrositio de Tablero de indicadores en la Erunet.
</t>
  </si>
  <si>
    <t>GE0403 DESARROLLAR ESPACIOS O MECANISMOS PARA LA CAPTURA Y TRANSFERENCIA DE CONOCIMIENTO AL INTERIOR DE LA ENTIDAD.</t>
  </si>
  <si>
    <t xml:space="preserve"> Elaborar el mapa de conocimiento de la Empresa</t>
  </si>
  <si>
    <t>1 MAPA DE CONOCIMIENTO DEFINIDO E IMPLEMENTADO</t>
  </si>
  <si>
    <t>Mapa de conocimiento publicado en la Erunet</t>
  </si>
  <si>
    <t>Definir una alternativa para la automatización de gestión de riesgos a nivel de procesos y proyectos</t>
  </si>
  <si>
    <t>%AVANCE EN EL PLAN DE TRABAJO DE LA FORMULACIÓN DE LA HERRAMIENTA</t>
  </si>
  <si>
    <t>Alternativa definida y gestionada</t>
  </si>
  <si>
    <t>Información y comunicación</t>
  </si>
  <si>
    <t>Transparencia, acceso a la información pública y lucha contra la corrupción.</t>
  </si>
  <si>
    <t>Elabora, socializar, aprobar y divulgar el Plan anticorrupción y atención al ciudadano, realizando el seguimiento periódico correspondiente.</t>
  </si>
  <si>
    <t>1 PAAC APROBADO Y SOCIALIZADO</t>
  </si>
  <si>
    <t>PAAC implementando conforme a lo programado en los</t>
  </si>
  <si>
    <t xml:space="preserve">De acuerdo con lo establecido en el documento Estrategias para la Construcción del Plan Anticorrupción y de Atención al ciudadano Versión 2 de 2015, el reporte de los avances en la ejecución de las actividades programadas en el Plan Anticorrupción y de Atención al Ciudadano, se hace de manera cuatrimestral, por lo tanto, para el periodo de reporte no se presentan avances.
Sin embargo, y con la participación de todos los líderes de los diferentes componentes del PAAC, se construyó una propuesta del Plan Anticorrupción y Atención al Ciudadano para la vigencia 2023, y mediante un mecanismo de divulgación y de participación a través de las redes sociales y demás medios de comunicación interna y externa, se dio a conocer para que los servidores públicos, los contratistas, la ciudadanía y las demás partes interesadas lo conozcan, debatan, formulen apreciaciones, sugerencias y propuestas sobre el proyecto del Plan, así como del Mapa de Riesgos Institucional de la Empresa, vigencia 2023. La divulgación se realizó desde el 6 de diciembre de 2022 y el plazo para participar es el 13 de enero de 2023.
De otra parte, se invitó a los a los jefes de planeación de las entidades del sector, para que designen mínimo dos profesionales para desarrollar una Jornada de formulación participativa del Plan Anticorrupción y Atención al Ciudadano de la Empresa para la vigencia 2023, que se realizará a través de un Grupo Focal virtual el 17 de enero del 2023. Dicha invitación se hizo extensiva a representantes de la Veeduría Distrital y la Secretaría General.
</t>
  </si>
  <si>
    <t>LC03 POSICIONAR A LA EMPRESA COMO LÍDER EN LOS PROCESOS DE TRANSFORMACIÓN URBANA</t>
  </si>
  <si>
    <t>LC0303 DISEÑAR E IMPLEMENTAR ESTRATEGIAS PARA POSICIONAR A LA EMPRESA COMO LÍDER EN LOS PROCESOS DE TRANSFORMACIÓN URBANA ANTE LOS GRUPOS DE INTERÉS EXTERNOS.</t>
  </si>
  <si>
    <t>DISEÑAR E IMPLEMENTAR 1 ESTRATEGIA DE COMUNICACIONES INTERNA Y EXTERNA DE LA EMPRESA</t>
  </si>
  <si>
    <t>GESTIÓN DE GRUPOS DE INTERÉS</t>
  </si>
  <si>
    <t>Ejecución plan estratégico de comunicaciones</t>
  </si>
  <si>
    <t>NO. DE ACTIVIDADES EJECUTADAS / NO. DE ACTIVIDADES PROGRAMADAS * 100</t>
  </si>
  <si>
    <t>Plan estratégico de comunicaciones ejecutados</t>
  </si>
  <si>
    <t>OFICINA ASESORA DE COMUNICACIONES</t>
  </si>
  <si>
    <t xml:space="preserve">
En el mes de diciembre se ajustó y envío a la SPAP el Plan Estratégico de Comunicaciones, el cual fue publicado el 26 de diciembre en el siguiente enlace: http://www.eru.gov.co/es/transparencia/planeacion-presupuesto-e-informes/plan-de-accion?title=&amp;field_subcategoria_planeacion_value=2 
Comunicación interna:
Piezas gráficas: Durante la vigencia 2022 se han realizado 370 Piezas gráficas para comunicación interna:
Campañas de comunicación interna: Durante la vigencia 2022, se han realizado y/o adaptado 68 campañas de comunicación interna:
Campañas de comunicación interna en el marco de las fechas especiales: Durante la vigencia 2022, se han realizado 15 campañas internas de comunicación en el marco de las fechas especiales:
Difusión interna de información: Durante la vigencia 2022, se ha realizado la difusión de 27 campañas informativas, temáticas o actividades internas, solicitadas por la Alcaldía de Bogotá y/o de otras entidades distritales:
Diseño de presentaciones internas: Durante la vigencia 2022, se han realizado 20 presentaciones internas:
Producción audiovisual para comunicación interna: Durante la vigencia 2022 se han realizado y publicado 95 videos para comunicación interna:
Jornadas de registro audiovisual interno: Durante la vigencia 2022 se han realizado 76 jornadas de registro audiovisual interno:
Intranet: Durante la vigencia 2022 se han realizado 12 informes correspondientes al reporte mensual de las estadísticas, métricas y publicaciones realizadas en la Erunet.
Comunicación externa:
Acciones de Free Press: Durante la vigencia 2022 se ha realizado una importante labor de free press, para dar a conocer los proyectos y el estado de estos, así como, resaltar la labor de la Empresa en términos de Renovación, Revitalización y Desarrollo Urbano. Dicha labor dio ha dado como resultado una cobertura de 149 noticias a través de diferentes medios de radio, prensa escrita y portales web.
Comunicados: Durante la vigencia 2022 se han realizado 91 comunicados que fueron publicados en la página web de la Empresa, en las redes sociales de la Entidad y/o a través de los medios de comunicación:
Piezas gráficas: Durante la vigencia 2022 se ha realizado el diseño de 544 piezas gráficas para comunicación externa:
Piezas gráficas impresas: Durante la vigencia 2022 se han realizado 2.265 impresiones, las cuales corresponden a los siguientes requerimientos:
Diseño de presentaciones externas: Durante la vigencia 2022, se han realizado 38 presentaciones externas:
Producción de animaciones cortas: Durante la vigencia 2022, se han realizado 5 animaciones.
Producción audiovisual para comunicación externa: Durante la vigencia 2022 se han realizado 135 videos para comunicación externa:
Jornadas de registro audiovisual externo: Durante la vigencia 2022 se han realizado 151 jornadas de registro audiovisual externo:
Estrategias redes sociales ERU: Durante la vigencia 2022, se han implementado 124 estrategias para redes sociales:
Apoyo a las Estrategias para redes sociales de la Alcaldía: Durante la vigencia 2022, en el marco de las estrategias de comunicaciones para redes sociales diseñadas por la Alcaldía, la ERU ha apoyado e implementado 180 sinergias:
Mediciones redes sociales: Durante la vigencia 2022 se ha realizado 12 informes, con periodicidad mensual con las métricas correspondientes a las siguientes redes sociales de la Entidad:
Página web: Durante la vigencia 2022 se han realizado 12 informes correspondientes al reporte mensual de las estadísticas, métricas y publicaciones realizadas en el sitio web www.eru.gov.co.
</t>
  </si>
  <si>
    <t>Definición e implementación de la nueva estrategia de marca de la Empresa</t>
  </si>
  <si>
    <t>1 ESTRATEGIA DE MARCA ESTRUCTURADA E IMPLEMENTADA</t>
  </si>
  <si>
    <t>Análisis de impacto del cambio de marca en el posicionamiento</t>
  </si>
  <si>
    <t>El contrato 109-2022 correspondiente al diseño de la nueva identidad de marca finalizó el 17 de diciembre de 2022, se encuentra pendiente la aprobación de la nueva marca por parte de Alcaldía.</t>
  </si>
  <si>
    <t>REALIZAR LA GESTIÓN ADMINISTRATIVA, LAS OBRAS Y LA COMERCIALIZACIÓN DE LOS PREDIOS Y PROYECTOS DE LA ERU</t>
  </si>
  <si>
    <t>MANTENER 100 % DE LOS PREDIOS ADMINISTRADOS (VIGILANCIA IMPUESTOS, EL MANTENIMIENTO Y LOS  SERVICIOS PÚBLICOS)</t>
  </si>
  <si>
    <t>COMERCIALIZACIÓN</t>
  </si>
  <si>
    <t xml:space="preserve">Gestión con valores para resultados
</t>
  </si>
  <si>
    <t>1. Optimización de la administración de predios</t>
  </si>
  <si>
    <t>% DE REDUCCIÓN DE GASTOS EN ADMINISTRACIÓN DE PREDIOS</t>
  </si>
  <si>
    <t>Incorporar una meta de reducción de gastos (sugerido 15%)</t>
  </si>
  <si>
    <t>COMERCIALIZAR 100 % DE PREDIOS DISPONIBLES PARA LA MOVILIZACIÓN Y PROYECTOS DESARROLLADOS</t>
  </si>
  <si>
    <t>1. Realizar la escrituración y entrega de predios producto de los convenios interadministrativos y otros negocios suscritos por la empresa, para el desarrollo de proyectos de renovación.</t>
  </si>
  <si>
    <t>NO. DE PREDIOS ESCRITURADOS / NO. DE PREDIOS DISPONIBLES PARA ESCRITURAR * 100</t>
  </si>
  <si>
    <t xml:space="preserve">IDRD: Linea Base 2022 - Escrituración de 21 predios. (57% avance 12 predios escriturados)
Se han escrituardo 10, mediante EP 262 DEL 9 DE FEBRERO DE 2022 NOT 54 y dos mediante EP 995 del 18 abril de 2022 de la Not. 53
Se obtuvo constancia de registro de la EP No. 995 Not 53 del 18 04 2022   (dos predios) .  Trámite de pago ante notaría  54  para la formalización y numeración de 4 escrituras (6 predios), una EP de la Not 57 en trámite de firmas.  Se elaboró  minuta de un predio adquirido en junio se solicita a la Not 54 transcripción  en papel notarial. 
Se registraron las siguientes Esritutas Publicas (EP) de transferencia de 3 predios:
EP 2550, EP 2253, EP 2251 y EP 2252.
En trámite de la escituración de los 6 predios que se encueentran pendientes.
e avanzó en la  escituración de los 6 predios  pendientes  por transferir así:
Transferencia de un predio Escritura Pública No. 3252 del 13 de Octubre de 2022 la Notaría 54 , que se radicó en la ORIP. *Transferencia de dos predios, Escritura firmada por la ERU y el IDRD No. 2655 del 11 de octubre de 2022 Notaría 57. * En trámite transferencia de 3 predios, Escritura Pública firmada y pendiente de numeración en Notaría 54
Se obtuo el registro de la ESCRITURA 3252 del 2022-10-13 NOT 54 (anotación del 24/10/2022)
Se radicaron las Escritura Públicas No. 2655 del 11 de octubre de 2022 Notaría 57 y No. 3623 del 16 de nov de 2022 Notaría 54 en ORIP- Centro
FUGA: Linea  Base 2022 - 5 predios pendientes de entrega. (0% de avance). Se obtuvo registro de las Ep 1444 de 2021 (4 predios). Se obtuvo registro 1446 (se ha realizado seguimiento a la inscripción en ORIP - Centro de la EP 1445.
 Se radicaron en ORIP Centro las Escrituras No.1445 de dic 1 de 2021 Not 59 y la No 1715 del 20 de octubre de 2022 Not 59 aclaratoria de la EP 1445
EMPRESA METRO: Linea Base 2022 - Escrituración 18 predios prometidos en venta.
Otrosi a la promesa de compraventa (2 predios afectados por la subestación electrica) se encuentra en trámite de firmas( ya se firmó por la fiduciaria y por la ERU pendiente la firma de la Emp Metro). La empresa Metro elaboró minuta de escritura de 14 predios que se encuentraen ajustes en la Emp Metro con las observaciones realizadas por la ERU. La empresa Metro decidió escriturar 17 predios y por tanto modificó la escritura, se esta a la espera de recibir la nueva minuta para revisión por parte de la ERU.
</t>
  </si>
  <si>
    <t>PS0206 FOMENTAR Y MEJORAR ALIANZAS CON EL SECTOR PÚBLICO Y PRIVADO INVOLUCRÁNDOLOS DESDE LA ESTRUCTURACIÓN DE LOS PROYECTOS.</t>
  </si>
  <si>
    <t>1. Desarrollar proyectos inmobiliarios con el sector privado</t>
  </si>
  <si>
    <t xml:space="preserve">NO. DE PROYECTOS INMOBILIARIOS DESARROLLADOS
</t>
  </si>
  <si>
    <t>1 nuevo proyecto inmobiliario en curso</t>
  </si>
  <si>
    <t>Se han gestionado las siguientes propuestas como oferta de servicios para adelantar proyectos con privados:   
Niza IX: Se ajustó formato de presentación de propuesta para "Prestar servicios profesionales especializados para la Formulación y Gestión del Plan Parcial de Renovación Urbana Niza IX como instrumento de planeación urbana". Pendiente para presentación de propuesta a los copropietarios. 
Niza 9 : Se esta estructurando la propuesta para participar en la invitación que busca contratar los servicios para una Gerencia Integrala de Proyecto (documentos, visita, valoración, etc. Posibilidad de asociación con otro prestador de servicios - Polo)
Cámara de Comercio de Bogotá:  Se envió propuesta para el "Acompañamiento a la elaboración del Máster Plan Conceptual del ADN/DCTIB - Estructuración de esquema de negociación" (Área de Desarrollo Naranja Distrito Creativo No. 12 con 247 hectáreas aproximadamente).Acompañamiento a la elaboración del Máster Plan Conceptual del ADN/DCTIB (Área de Desarrollo Naranja Distrito Creativo No. 12  con 247 hectáreas aproximadamente). Se envió propuesta que fue observada y ajustada se encuentra en revisión de la Gerencia de la ERU.
Acompañamiento a la elaboración del Máster Plan Conceptual del ADN/DCTIB (Área de Desarrollo Naranja Distrito Creativo No. 12 con 247 hectáreas aproximadamente). Se envió propuesta se esta a la espera de respuesta.
Se radicó propuesta para el acompañamiento a la elaboración del Master Plan para el Distrito Creativo de Innovación y Ciencia de Bogotá. (S2022004685 del 11/11/2022)
CAF: Banco de Desarrollo para América Latina, propuesta para el "Análisis de oportunidad de predios Edificio CAF Colombia"
Se estan explorando mecanismos para derminar la viabilidad de la participación de la Empresa en el desarrollo de un proyecto inmobiliario para el predio escogido por la CAF  (Villa Adelaida) Se evaluan alternativas de gestión predial para el inmueble que actualmente es propiedad de la SAE y privados (mesas de trabajo con quipo de Gerencia y Dirección de predios)
NOA y QUIRA: Hubo manifestación de interés de los gestores de los Planes Parciales NOA y QUIRA para solicitar acompañamiento en los dos planes parciales que se encuentran suspendidos</t>
  </si>
  <si>
    <t>PS0204 CONSOLIDAR PORTAFOLIO COMPETITIVO DE PRODUCTOS Y SERVICIOS</t>
  </si>
  <si>
    <t>1. Dar cumplimiento a la meta de ingresos programados para la vigencia 2022 en relación con el desarrollo del portafolio de productos y servicios</t>
  </si>
  <si>
    <t xml:space="preserve">INGRESOS RECAUDADOS / INGRESOS PROGRAMADOS * 100
</t>
  </si>
  <si>
    <t>"Plan de mercadeo ejecutado</t>
  </si>
  <si>
    <t>PS0203 DESARROLLAR E IMPLEMENTAR FUNCIONES DE OPERADOR URBANO</t>
  </si>
  <si>
    <t>FORMULACIÓN DE INSTRUMENTOS</t>
  </si>
  <si>
    <t>1. Realizar mesas de trabajo con las áreas involucradas con el fin de definir la estrategia para que la ERU pueda desarrollar e implementar funciones como operador urbano</t>
  </si>
  <si>
    <t>1 ESTRATEGIA DEFINIDA Y AVANCES EN SU IMPLEMENTACIÓN PARA QUE LA ERU PUEDA DESARROLLAR E IMPLEMENTAR FUNCIONES COMO OPERADOR URBANO</t>
  </si>
  <si>
    <t>Informe de resultados de la definición y avances en la</t>
  </si>
  <si>
    <t>SUBGERENCIA DE GESTION URBANA</t>
  </si>
  <si>
    <t>En el año 2022, desde la Subgerencia de Gestión Urbana se definieron cinco acciones las cuales menciono a continuación: 1. Realizar un diagnóstico de las condiciones técnicas de la ERU para actuar como operador urbano, con base de los roles y responsabilidades adoptados en el POT, y en los proyectos donde funge como operador. 2. Realizar mesas de trabajo con las áreas involucradas para socializar el diagnóstico y proponer la estrategia de implementación. 3. Diseñar una ruta de cada alternativa para la recepción y ejecución de recursos de captura de valor. 4. Diseñar las alternativas de vinculación de los propietarios y moradores en el desarrollo de los proyectos. (Ruta de vinculación). 5. Definir mecanismos para la articulación de los roles y responsabilidades de las entidades involucradas en las etapas de planificación, estructuración, desarrollo y operación de las actuaciones urbanísticas y/o operaciones urbanas. De las cinco actividades descritas anteriormente, las tres primeras están programadas para avanzar a partir del segundo semestre del 2022, una vez se radicados los Planes Parciales y las acciones 4 y 5 se vienen ejecutando en el marco de las funciones como Operador Urbano que tiene establecidas la ERU, cuyos avances se relacionan a continuación: Avance actividad 1, avance actividad 2: Se identificaron los compromisos y responsabilidades que tiene la ERU como operador urbano, se realizaron tres mesas de trabajo al interior de la SGU para definir técnicamente como se abordara la ejecución del diagnostico, adicionalmente se realizó un analisis y se especificaron las funciones como Operador Urbano en el marco de las Actuaciones Estrategicas y para dar cumplimiento ala actividad de diagnsotico. De acuerdo a los resultados, se tomo la decisión de consolidar el diagnostico con las diferentes áreas de las empresa, por lo cual se han adelantado mesas de trabajo con la Subgerencia Comercial, Gestión Inmobiliaria, Estructuración de Proyectos, Dirección de Predios, Oficina de Gestión Social. Avance actividad 4: Actividad de participacion: Alternativas de participación inmobiliaria. 
Se esta desarrollando una estrategia de participación ciudadana, por medio de un mecanismo denominado baraja de cartas para el Poryecto Centro San Bernardo, Calle 24 y Calle 72, el cual se encuentra en proceso de aprobación por parte de la SGU, esto con la finalidad de que los propietarios tengan conocimiento de los requisitos y caracteristicas de las alternativas de participación inmobiliaria, adicionalmente se realizan ejercicios de prefactibilidad para los Planes Parciales, para definir alternativas y establecer propuestas de vinculacion en el desarrollo inmobiliario. Esta actividad se encuentra relacionado con el plan de gestion social para la adquisicion de los suelos. Avance actividad 5: Se concentra en el desarrollo de las actividades del convenio 334 (La ERU ha avanzado en el Reglamento del Cómite Operativo que se compartio a todas las entidades a espera de observaciones, actividades de la prefactibilidad del desarrollo: cabida arquitectonica, cuantificacion de areas, analisis de estudio de mercado aportado por Metro de Bogotá y valoración de costos de construcción), convenio 614 (Enfocado en el saneamiento de la propiedad de trasmilenio en el pp calle 26 para aportar a la viabilidad juridica de la prefactibilidad) y 932 (Se avanza en la evaluación de la viabilidad de los estudios de vivienda. Se realizan coordinaciones de actividades interinstitucionales para el desarrollo del convenio. Se realiza gestión como operador urbano para el componente de equipamientos que contiene: gestión de vehículo jurídico, estudios y diseños definitivos y construcción de equipamientos y administración de predios entregados por IDU. Se realiza gestión como operador urbano para el componente de vivienda que contiene: gestión de subsidios y articulación de cajas de compensación, Gestión Social, Gestión Predial, Componente proyectual y urbanismo y gestión de vehí</t>
  </si>
  <si>
    <t xml:space="preserve">EJECUTAR 100 % DEL PLAN DE ACCIÓN PARA REALIZAR Y OPTIMIZAR LA GESTIÓN FIDUCIARIA ASOCIADA A LA GESTIÓN Y DESARROLLO DE PROYECTOS ERU </t>
  </si>
  <si>
    <t>Ejecutar el plan de acción definido para la optimización de la gestión fiduciaria de la ERU para la vigencia 2022</t>
  </si>
  <si>
    <t xml:space="preserve">NO. DE ACTIVIDADES DEL PLAN DE ACCIÓN REALIZADAS / NO. DE ACTIVIDADES DEL PLAN DE ACCIÓN DEFINIDO * 100
</t>
  </si>
  <si>
    <t>1. Plan de acción</t>
  </si>
  <si>
    <t xml:space="preserve">Los manuales operativos se encuentran en revisión y ajuste, de acuerdo con el manual de contratación que se va a aprobar para la empresa
Se realiza el seguimiento mensual del estado de los fideicomisos, en cuanto a su ejecución, saldos, supervisión, que permite tener la información actualizada del estado de cada uno de los fideicomisos.
Cinemateca, ya se encuentra el acta de liquidación firmada, Las Cruces a la espera de resolución por parte de Gerencia General, y Manzana 5, mesa de trabajo el 26 de julio para definir la inclusión de predios en aclaración de escritura.
Se extendieron las condiciones de manejo a 30 de julio 2022, para los fideicomisos de Alianza y Colpatria
Se continua con la actualización de la matriz de seguimiento al estado de los fideicomisos, Los Manuales operativos se encuentran en revisión de la Dirección de Gestión Contractual y se efectuó la revisión del manual de contratación V17-1
Se presentó informe de avance sobre 8 fideicomisos con posibilidad de ser liquidados y las gestiones que se deben adelantar por las diferentes áreas de la empresa con este fin
</t>
  </si>
  <si>
    <t xml:space="preserve">DESARROLLAR 100 % DE OBRAS DE URBANISMO Y CONSTRUCCIÓN, ASÍ COMO LAS OBRAS DE MANTENIMIENTO DE LOS PREDIOS Y PROYECTOS DE LA ERU. </t>
  </si>
  <si>
    <t>EJECUCIÓN DE PROYECTOS</t>
  </si>
  <si>
    <t>1. Realizar la supervisión y/o seguimiento a la ejecución de los estudios, diseños, obras e interventoría y otros requeridos para la ejecución de proyectos de la empresa según los cronogramas establecidos.</t>
  </si>
  <si>
    <t>NO. DE PROYECTOS EJECUTADOS CONFORME AL CRONOGRAMA / NO. DE PROYECTOS EN EJECUCIÓN *100</t>
  </si>
  <si>
    <t>Reporte bimestral en el comité de proyectos sobre alertas de</t>
  </si>
  <si>
    <t>SUBGERENCIAS DE DESARROLLO DE PROYECTOS</t>
  </si>
  <si>
    <t>La SGDP, actualmente cuenta con 19 proyectos a su cargo:
2 Proyectos en estructuración: Centro de Talento Creativo Etapa 2 AMD 3 y Cable aéreo San Cristóbal.
14 proyectos en ejecución: San Bernardo Desarrollo Inmobiliario, BDC (MC -1, MC-2), Centro de Talento Creativo, Complejo Hospitalario San Juan de Dios, Alcaldía Los Mártires, Ciudadela Nuevo Usme, Ciudadela El Porvenir (Parque 5B ,Señalización, Etapa 7C), Colegios SED, Universidad Distrital, Tres Quebradas Avenida Usminia UG1, Colmena, Usme 1, Usme 3 y Cable Aéreo San Cristóbal.
3 Proyectos en cierre: Brisas del Tintal, Plaza de la Hoja y Manzana 5 Las aguas. Durante el periodo de reporte, se realizaron las siguientes actividades:
Se diligenciaron treinta y dos matrices de información de seguimiento a los cronogramas, hitos y actividades para los 14 proyectos en ejecución. Dentro de los avances se destancan los siguientes:
Para el proyecto del Cable aéreo San Cristóbal, durante el período del mes de agosto, la supervisión del proyecto Cable Aéreo San Cristóbal, logró la suscripción del convenio No. 2 de fecha 4 de agosto, con el cual se pretende elaborar los estudios y diseños de los nodos de equipamientos, por un valor de $7.000 millones; adicionalmente, se adelantaron las gestiones para el traslado de recursos que permitió el aumento en el presupuesto de inversión de la ERU. Para el mes de septiembre, se realizó la publicación de los términos de referencia para los procesos de consultoría de estudios y diseños para los nodos, y del proceso de interventoría en el SECOP. En el mes de octubre, se realizó la publicación de la evaluación preliminar para los procesos de consultoría de estudios y diseños para los nodos, y del proceso de interventoría en el SECOP II (Siete propuestas de consultoría y tres para la interventoría). El día 16 de noviembre de 2022, se publicó la decisión de mejor oferta en el marco del proceso de selección para realizar la consultoría de los nodos de equipamiento Altamira y La Gloria, contratos adjudicados al CONSORCIO MZZ PYD CABLE SAN CRISTOBAL. En el mes de diciembre, se suscribieron los contratos de consultoría e interventoria de los nodos de equipamiento Altamira y La Gloria.                   
Para el proyecto del CHSJD: Durante el periodo, se cerraron los procesos de selección de la obra para los edificios de Siberia (siete propuestas) y Mantenimiento (Ocho propuestas). El día 23 de noviembre de 2022, se realizó la publicación de mejor oferta, se seleccionó el contratista para la obra de los edificios de Siberia  y Mantenimiento y la interventoría de Sibería. Por otra parte, se avanzo en el 50% de los estudios y diseños correspondiente a los edificios de Enfermedades Tropicales y Samper.
Para el proyecto con la Universidad Distrital,  durante el mes de agosto de 2022 se aprobó por parte de la interventoría las actividades a realizar por el Consorcio San Javier antes del inicio de la obra (20 entregables), en el mes de septiembre, durante el mes de octubre se constituyó el encargo fiduciario. Se logró el primer desembolso del 20%, al encargo fiduciario, y se dio inicio a la etapa de demolición.</t>
  </si>
  <si>
    <t>1. Completar la fase de cierre de proyectos con áreas de cesión pendientes de entrega a entidades distritales</t>
  </si>
  <si>
    <t>NO. DE ACTIVIDADES EJECUTADAS DEL PLAN DE ACCIÓN / NO. DE ACTIVIDADES PROGRAMADAS EN PLAN DE ACCIÓN * 100</t>
  </si>
  <si>
    <t>Inventario de áreas de cesión pendientes de entrega</t>
  </si>
  <si>
    <t>1. Diseñar e implementar proceso de mejora continua y estándares mínimos para la selección de asociados, diseñadores, desarrolladores y ejecutores de los proyectos que garanticen su calidad</t>
  </si>
  <si>
    <t>1 PROCEDIMIENTO ACTUALIZADO E IMPLEMENTADO</t>
  </si>
  <si>
    <t>1. Criterios mínimos de selección</t>
  </si>
  <si>
    <t>Durante el periodo de reporte, se realizaron las siguientes actividades:
Revisión de la matriz de riesgos relacionada en el procedimiento,  para definir la hoja de ruta y generar la guía de la matriz de riesgos tipo y adicionalmente, se están revisando los documentos de estudios previos para estandarizar los mismos.
Se realizó la segunda mesa de trabajo el 28 de abril de 2022, para la elaboración de la guía de identificación de riesgos de proceso de selección.
Revisión y actualización del procedimiento PD 95 Estructuración del proceso de selección de contratistas para los proyectos que adelante la Empresa V2, el cual fue publicado al 26 de mayo de 2022 y socializado en reuniones de coordinación de fechas 3 y 6 de junio de 2022. 
Revisión y observaciones al procedimiento PD  86 Procedimiento rector e invitación pública propuesta actualización, el cual integra los procedimientos de la Dirección de Gestión Contractual sobre la estructuración de procesos de selección y el procedimiento PD 95,  de la SGDP, correspondiente a Estructuración del proceso de selección de contratistas para los proyectos que adelante la Empresa. 
Se realizó una mesa de trabajo el 26 de julio de 2022, para revisar las observaciones y quedó planteada una mesa de trabajo adicional para la primera semana de agosto de 2022.
La Matriz de Riesgo tipo generada, ya fue revisada conjuntamente por las dependencias de la Empresa y se está implementando. Durante el mes de septiembre, se utilizó en los procesos de E&amp;D  NODOS CABLE SAN CRISTOBAL  y su interventoría.
Se realizó una nueva revisión a la Matriz de Riesgo tipo generada, la cual ya se está se está implementando, pero se encuentra en proceso de mejora continua.
En cuanto a la implementación del procedimiento PD -95 Estructuración de los procesos de selección que adelanta la empresa, se definieron tres indicadores de gestión, los cuales se están midiendo de forma trimestral. El plan de acción de mejora frente a los resultados se encuentra en revisión.
Implementación de la matriz de riesgos en la estructuración de los procesos.
En cuanto a la implementación del procedimiento PD -95 Estructuración de los procesos de selección que adelanta la empresa, se revisaron los resultados de los indicadores de gestión, se definiran las acciones de mejora que correspondan.</t>
  </si>
  <si>
    <t>1. Realizar diagnostico y evaluación de los aspectos e impactos ambientales que se podrían generar en los diferentes proyectos urbanos gestionados por la Empresa y proponer acciones de mitigación</t>
  </si>
  <si>
    <t>NO. DE PROPUESTAS DE MITIGACIÓN/NO. DE IMPACTOS AMBIENTALES IDENTIFICADOS EN LOS PROYECTOS * 100</t>
  </si>
  <si>
    <t>Documento de diagnóstico y plan de acción que entre otros</t>
  </si>
  <si>
    <t>1. Estructurar los procesos de selección de insumos técnicos, estudios, diseños,  obra e interventoría y otros que sean requeridos  para la ejecución de proyectos de la empresa según los cronogramas establecidos.</t>
  </si>
  <si>
    <t>NO. DE PROCESOS ESTRUCTURADOS / NO. DE PROCESOS PROGRAMADOS EN CRONOGRAMA *100</t>
  </si>
  <si>
    <t>Procesos estructurados conforme a cronograma</t>
  </si>
  <si>
    <t>Durante el periodo de reporte, se tenían definido en el cronograma la estructuración de los siguientes procesos: 
Proceso del proyecto Colegio San Francisco: Obra e interventoria
Proceso del proyecto redes plan parcial Calle 72
Proceso Estudio de tránsito plan parcial Calle 72
Proceso del Proyecto San Juan de Dios, correspondiente a los estudios y diseños del edificio Santiago Samper y enfermedades tropicales y su interventoría.
Proceso correspondiente a estudio de redes y tránsito plan parcial tres quebradas
Proceso Complejo Hospitalario San Juan de Dios, plan director eléctrico y su interventoría.
Proceso de Señalización de ciudadela El Provenir, el contrato principal y su interventoría.
Proceso de obra de infraestructura víal y espacio público integrador voto nacional y su interventoría
Proceso de obra Bronx Distrito Creativo y su interventoría
Proceso malla víal Voto Nacional y su interventoría
Proceso obra edificio siberia, proyectos CHSJD y su interventoría
Proceso obras del edificio Mantenimiento, proyecto CHSJD y su interventoría
Proceso Estudios y diseños Nodos Cable San  Cristóbal  y su interventoría
Proceso estudios ambiental, geológico, geotécnico y análisis de amenazas para la formulación de la modificación del Plan Parcial de desarrollo tres quebradas en la ciudad de Bogotá D.C.
Proceso ciudadela nuevo Usme (Obras complementarias).
Proceso de mantenimiento de predios 
Proceso principal Usme 2 IDIPRON y su interventoría.
Proceso primeros auxilios BIC San Bernardo.
Proceso cerramiento predio Bosa
Interventoría de obra Edificio de Mantenimiento Proyecto CHSJD.
Los anteriores procesos, se estructuraron cumpliendo los cronogramas establecidos.</t>
  </si>
  <si>
    <t>PS0105 GESTIONAR Y DESARROLLAR PROYECTOS VIS Y VIP</t>
  </si>
  <si>
    <t>EJECUTAR 1 PLAN DE ACCIÓN INSTITUCIONAL DEFINIDO PARA GESTIONAR EL DESARROLLO Y/O ENTREGA DE VIVIENDAS VIS Y VIP EN LOS PROYECTOS IMPULSADOS POR LA EMPRESA</t>
  </si>
  <si>
    <t>Gestionar y definir con las partes interesadas (SDHT, cajas de compensación, entre otros) la incorporación de recursos en los proyectos de vivienda priorizados por la empresa</t>
  </si>
  <si>
    <t xml:space="preserve">%  RECURSOS SUBSIDIADOS (VUR- SDVE - SCCF) EN PROYECTOS INMOBILIARIOS VIABILIZADOS POR LA EMPRESA </t>
  </si>
  <si>
    <t>Proyectos con X numero de subsidios gestionados</t>
  </si>
  <si>
    <t>La Empresa de Renovación y Desarrollo Urbano de Bogotá en conjunto con la Secretaría Distrital del Hábitat, venían adelantando la proyección del acto administrativo para la adopción del reglamento para la aplicación del procedimiento para la liquidación de la obligación VIS/VIP conforme a las disposiciones establecidas en el Decreto Distrital 555 de 2021. 
Se recibieron 2 solicitudes de la obligación de destinar suelo para vivienda de interés social y prioritario de los proyectos Siena Apartamentos y San Pedro de Usme, las cuales se encuentran en trámite de expedir el correspondiente acto administrativo
Se reanuedaron las actividades que se venian adelantando con la Secretaría Distrital del Hábitat para la revisión del proyecto de acto administrativo para la adopción del reglamento para la aplicación del procedimiento para la liquidación de la obligación VIS/VIP, llevandose a cabo mesa de trabajo el 23 de septiembre de 2022 donde se presentaron las observaciones realizadas con anterioridad a la suspensión del POT y se definieron las resueltas. Se mantiene la revisión del articulo 9° ya que su contenido se definirá en reunión del 10 de cotubre de 2022 entre ERU y SDHT
Se expidió la Resolución 940 del 23 de diciembre de 2022 entre la ERU y la SDHT Por la cual se adopta el reglamento para el cumplimiento de la obligación de destinar suelo útil y urbanizado o su equivalente en metros cuadrados de construcción para el desarrollo de vivienda de interés prioritario (VIP) y vivienda de interés social (VIS) en los tratamientos urbanísticos de desarrollo, renovación y consolidación, a través de la alternativa de pago compensatorio en proyectos que gestione la Empresa de Renovación y Desarrollo Urbano de Bogotá; se regula su recaudo, administración y destinación y se dictan otras disposiciones.</t>
  </si>
  <si>
    <t>Adelantar las acciones requeridas (estructuración modelos de negocio, procesos de selección, convocatorias, entre otros) para los proyectos que están en curso</t>
  </si>
  <si>
    <t>% DE AVANCE DE CRONOGRAMA DE LOS PROYECTOS EN CURSO</t>
  </si>
  <si>
    <t>Proyectos gestionados</t>
  </si>
  <si>
    <t>Adelantar las acciones requeridas (estructuración de los proyectos, vinculación de fideicomitentes y seguimiento y/o supervisión)  para la puesta en marcha de los proyectos priorizados en la vigencia.</t>
  </si>
  <si>
    <t>CUMPLIMIENTO DE LOS HITOS SEGÚN EL CRONOGRAMA DE LOS PROYECTOS PRIORIZADOS</t>
  </si>
  <si>
    <t>Proyectos estructurados</t>
  </si>
  <si>
    <t>Durante el semestre se adelantaron las siguientes acciones requeridas para la puesta en marcha de las Unidades de Actuación 2 y 4 del Plan Parcial Sabana:
1. Se revisó el estado de implementación del sistema de reparto equitativo de cargas y beneficios y las condiciones de su aplicación a la ejecución en las UAU 2 y 4 del Plan Parcial.
2. Se definió un modelo inicial de negocio a través del cual se identifcaron las actividades a cargo de Empresa en el marco del desarrollo de las UAU 2 y 4: i) Implementar el Estudio Socioeconómico y el Plan de Gestión social elaborado por la ERU, ii)   Promover la vinculación de los propietarios originales, iii) Diseñar las alternativas específicas de pago con viviendas disponibles en el plan parcial, y en general las medidas de protección a moradores, y iv) Acompañar y asesorar a los propietarios y moradores que quieran ser reubicados fuera de la intervención y/o que no se encuentren interesados en vincularse al proyecto.
3. Mediante radicado E2022002400 del 26 de abril de 2022, Constructora Capital menifestó interés de vincularse a la ejecución de las UAU 2 y 4 del Plan Parcial de Renovación Urbana "La Sabana".
4. En la actualidad, en conjunto con la Subgerencia Jurídica, se proyecta la respuesta a la manifestación de interés enviada por Constructora Capital, de manera que incluya los aspectos jurídicos de vinculación del Fideicomitente Desarrollador al proceso de ejecución de las UAU 2 y 4 del Plan Parcial Sabana.
5. Se adelantó la revisión  Manual de Contratación como alternativa de vinculación al proceso de desarrollo de las Unidades 2 y 4 del Plan Parcial Sabana
6. Proyección insumos respuesta a comunicación Constructora Capital a la ejecución de las UAU 2 y 4 del Plan Parcial de Renovación Urbana "La Sabana" Numero de Vivienda Vis desarrolladas
7. Respuesta cuestionario Dirección de Gestión Contractual sobre el proceso de vinculación de FDP al proyecto Plan Parcial Sabana Desarrollo UAU2 y 4 
Se adelantó reunión el 24 de agosto de 2022 con la Secretaría Distrital del Hábitat para acompañar el proceso de solicitud de generación de un esquema especial de subsidios para el proyecto de ejecución de la Unidad 2 y 4 del Plan Parcial Sabana.
Se preparó presentación sobre ventajas de esquemas de financiación para proyectos de ERU en el marco de oferta preferente con acompañamiento de SDHY y CVP
Se emitió desde la Empresa respuesta a la Constructora Capital en la que se manifiesta el interés de vinculación de dicha empresa a la ejecución de las UAU 2 y 4 del Plan Parcial de Renovación Urbana "La Sabana" Se adelantó y programó la primera mesa técnica, en la que se definió la ruta de trabajo y actividades a desarrollar para la vinculación de un FDP en la ejecución de las UAU 2 y 4 del Plan Parcial de Renovación Urbana La Sabana
En el mes de octubre, Se elaboró, ajustó y consolidó la primera version de memorando de  entendimiento a suscribir con Constructora Capital para la ejecución de las Unidades 2 y 4 del Plan Parcial La Sabana. Se elaboró comunicación dirigida al IDU como propietario de uno de los predios que están dentro de las UAU 2 y 4, y se solicitó a la Dirección de Predios coordinar reunión. Se elaboró documento de análisis para vinculación de la ERU a el(los)  Encargo(s) de Administración y Pago Plan Parcial La Sabana
Se elaboró la presentación dirigida al Instituto de Desarrollo Urbano relacionada con el predio de propiedad de esta entidad en el marco de ejecución del Plan Parcial Sabana
Se adelantó reunión con Constructora Capital (1 de noviembre) sobre el proceso de estructuración de las viviendas de interes prioritario ubicadas en las Unidades 2 y 4 del Plan Parcial la Sabana, asi como balance de las cargas urbanisticas aplicables al proceso
Concurso de Predios: Para el mes de noviembre, se adelantaron los ejercicios de validación, corrección y ajustes de los componentes técnicos y financieros del proceso de prefactibilidad de los proyectos, como los ejercicios de cabidas.
Confo</t>
  </si>
  <si>
    <t>Programar y priorizar la ejecución de los recursos administrados por el Fondo de Compensaciones Obligados VIS y VIP.</t>
  </si>
  <si>
    <t>PRIORIZACIÓN Y PROGRAMACIÓN DE EJECUCIÓN DE LOS RECURSOS FCO NO. DE INFORMES DE SEGUIMIENTO Y EJECUCIÓN DE LOS RECURSOS DEL FCO PRESENTADOS AL COMITÉ DE PROYECTOS / NO DE COMITÉS DE SEGUIMIENTOS CONVOCADOS PARA EL SEGUIMIENTO DE RECURSOS DISPONIBLES EN EL FCO * 100</t>
  </si>
  <si>
    <t>100% de los recursos del FCO destinados a proyectos de</t>
  </si>
  <si>
    <t>PS0201 CONSOLIDAR EL BANCO INMOBILIARIO: IDENTIFICAR NEGOCIOS DE PROYECTOS URBANOS.</t>
  </si>
  <si>
    <t>EJECUTAR 100 % DEL PLAN DE ACCIÓN PARA ANALIZAR Y DETERMINAR LA VIABILIDAD DE LAS ZONAS Y OPORTUNIDADES DE NEGOCIO IDENTIFICADAS POR LA EMPRESA</t>
  </si>
  <si>
    <t>Revisar la potencialidad de predios priorizados y su prefactibilidad para la gestión de nuevos proyectos en la Empresa</t>
  </si>
  <si>
    <t xml:space="preserve">NEGOCIOS REALIZADOS O PROYECTOS VIABILIZADOS CONFORME AL INFORME DE PRE FACTIBILIDAD DE PREDIOS
</t>
  </si>
  <si>
    <t>2 Negocios  de los proyectos identificados en el banco inmobiliario</t>
  </si>
  <si>
    <t>1. Se realiza la identificación caracterización y diagnostico, viabilidad técnica con analisis de edificabilidad modelamiento de aprovechamientos urbanísticos de los suelos identificados, así como la viabilidad financiera con Análisis de mercados identificacion de costos y de rentabilidad para los predios: Predio Grahambell y 21 predios SAE 
2. Se avanza Diseño, arquitectura, desarrollo y pruebas del modelo de datos de áreas de oportunidad
3. Se realiza la identifiacación, caracterizaicón y diagnostico, viabilidad técnita con analisis de edificabilidad y modelamiento de aprovechamientos urbanisticos de los suelos identificados, así como la viabilidad financier con analiss de mercados e identificación de costos y rentabilidad en el marco del POT 555 de 2022 para 14 predios:  SAE012, SAE002, SAE015, SAE195, SAE341, SAE005, SAE010, SAE016, SAE009, SAE191, SAE313, SAE191-SAE313, SAE318, SAE317, SAE243 y SAE278. Se enviaron 15 predios para análisis a otras dependencias.
4. Se enviaron 8 predios para análisis a la Subgerencia de Gestión Urban: SA016, SAE010, BF19, BF199, BF071, BF275, BF034 y BF065.
5. Se enviaron 21 Globos, equivalente a 68 predios para análisis jurídico a la Dirección Predial.
6. Se envió el Globo SAE212 para revisión de la Subgerencia de Proyectos.
7. Se envió el Globo SAE212 a Estructuración Financiera.
8. Se realiza la identifiacación, caracterizaicón y diagnostico, viabilidad técnita con analisis de edificabilidad y modelamiento de aprovechamientos urbanisticos de los suelos identificados, así como la viabilidad financier con analiss de mercados e identificación de costos y rentabilidad en el marco del POT 555 de 2022 para 19 Globos equivalente a 27 predios: AO1382, AO140, AO396, AO909, AO1485, AO1458, AO1440 y AO1442, equivalente a 14 predios</t>
  </si>
  <si>
    <t>Consolidación de información de las áreas de oportunidad identificadas por el banco inmobiliario a través del powerbi y armonización con la información de proyectos de la SPAP.</t>
  </si>
  <si>
    <t xml:space="preserve">1 TABLERO DE CONTROL CONSOLIDADO Y ARMONIZADO
</t>
  </si>
  <si>
    <t>Tablero de control en powerbi armonizado con el de la SPAP</t>
  </si>
  <si>
    <t>En relación con la Consolidación de información de las áreas de oportunidad identificadas por el banco inmobiliario a través del power-bi y armonización con la información de proyectos de la SPAP. Al hacer uso de los recursos disponibles de la ERU en lo referente a infraestructura de tecnologías espaciales, inicialmente se planeó embeber en la interfaz del PowerBI mapas y capas espaciales alojados en ArcGIS Online, sin embargo, a la fecha, la ERU continua implementando y desarrollando la plataforma online, por lo que para tal fin, se desarrollan visores geográficos alternos en tecnologías de código abierto, como plan B para mostrar mapas en PowerBI
Durante el mes de septiembre, se realizó la gestión administrativa para poder realizar la publicación de los tableros de control del PowerBI del Banco Inmobiliario de los proyectos SAE, ERU,Bienes Oportunidad y Bienes Fiscales. 
Para el mes de octubre en relación con la consolidación de información de las áreas de oportunidad identificadas por el banco inmobiliario a través del Power-BI y armonización con la información de proyectos de la SPAP. Durante el mes, Se mejoró la interfaz gráfica del visor de proyectos de la ERU: Se tuvieron en cuenta los parámetros de diseño realizadas por los profesionales de la ERU en lo referente a la parametrización de la gama cromática, inclusión de las imágenes oficiales de la ERU y lineamientos en lo relacionado al uso de la imagen de la ERU en el visor.
Adicionalmente, se realizó el mantenimiento a las consultas SQL de los filtros del mapa con base en la actualización de la capa Proyectos. Se agregó en la parte final del panel izquierdo de navegación del visor geográfico el contador interactivo de proyectos de la ERU, el cual se actualiza con base en los filtros aplicados en el mapa tomando como atributo de conteo y el identificador del proyecto
Se modificó la estructura de datos que alimenta el filtro de proyectos por localidades, para esto, se realizaron análisis espaciales que permiten identificar de forma única los proyectos por localidades, los cuales se adaptan a los modelos de datos del visor. Se cambió el campo de etiquetado de datos, ahora se usa el atributo Nombre proyecto 1. Se cambió el mapa base por defecto del visor, ahora es el mapa base topográfico. Se ocultó la columna de ID Proyecto en la ventana emergente de la capa de proyectos. Se realizó mantenimiento a la interfaz del visor geográfico</t>
  </si>
  <si>
    <t>PS0103 IMPLEMENTAR SOLUCIONES AMBIENTALES ORIENTADAS A LA MITIGACIÓN DEL CAMBIO CLIMÁTICO</t>
  </si>
  <si>
    <t>GESTIONAR (7) PROYECTOS INTEGRALES DE DESARROLLO, REVITALIZACIÓN O RENOVACIÓN BUSCANDO PROMOVER LA PERMANENCIA Y CALIDAD DE VIDA DE LOS POBLADORES Y MORADORES ORIGINALES ASÍ COMO LOS NUEVOS</t>
  </si>
  <si>
    <t>GESTIONAR 5 INSTRUMENTOS/PROYECTOS DE DESARROLLO, REVITALIZACIÓN Y/O RENOVACIÓN URBANA, BUSCANDO PROMOVER LA PERMANENCIA Y CALIDAD DE VIDA DE LOS POBLADORES Y MORADORES ORIGINALES, ASÍ COMO LOS NUEVOS.</t>
  </si>
  <si>
    <t xml:space="preserve">Gestión con valores para resultados </t>
  </si>
  <si>
    <t xml:space="preserve">Realizar el diagnóstico e Identificar soluciones  ambientales para mitigar el cambio climático en los proyectos formulados por la Empresa </t>
  </si>
  <si>
    <t xml:space="preserve">NO. DE PROYECTOS CON SOLUCIONES  AMBIENTALES IDENTIFICADAS / NO. DE PROYECTOS FORMULADOS POR LA ERU EN LA VIGENCIA* 100 </t>
  </si>
  <si>
    <t>Diagnóstico y acciones o soluciones ambientales  identificadas</t>
  </si>
  <si>
    <t>El diagnostico ambiental consiste en  Identificar la relación del proyecto con el entorno ambiental  y los posibles impactos ambientales. De acuerdo a lo anterior, se culmino la elaboración del diagnostico ambiental para Plan Parcial Centro San Bernardo, Plan Parcial Calle 26, Plan Parcial Calle 24, Puerto de Teja, ZIBO, y Plan Parcial Calle 72
La formulación de estudios ambientales consiste en incoporporar acciones y/o soluciones ambientales  en los proyectos urbanos, orientados a la mitigación del cambio climático. De acuerdo a lo anterior, se culmino con la formulación del estudio ambiental Plan Parcial Calle 72, Centro San Bernardo, ajuste Estación Metro Calle 26, Plan Parcial Calle 24 y La SGU se remitió el 17 de noviembre respuesta a las 22 consideraciones de CAR sobre el ajuste a la modificación del Plan Parcial el Eden - el Descanso.y se llevan a cabo las mesas de concertación ambiental.
Adicionalmente para los proyectos de Plan Parcial Calle 26, Plan Parcial Centro San Bernardo, Plan Parcial Calle 72 y Plan Parcial Calle 24 se realizaron actividades adicionales a la normatividad como lo son los diseños paisajisticos y definición de indicadores enfocados en reverdecimiento y movilización.
Se culmina con la elaboración de los diagnósticos ambientales para las actuaciones estratégicas de Calle 72, Rionegro, Chapinero Verde Inteligente, Reencuentro, Borde Usme y ZIBO. 
Finalmente de acuerdo a las soluciones basadas en la naturaleza desarrolladas en el convenio Eupolis, se identificaron 32 soluciones, de las cuales 10 de ellas se centran en fachadas verdes, arborización, crear y preservar hábitats para la biodiveersidad y corredores verdes para los proyectos de Centro San Bernardo, Calle 72 y Calle 26, otras 4 en temas de jardines verdes verticales, techo verde intensivo, semi intensivo y extensivo para los proyectos Calle 72 y Calle 26, las siguientes dos orientas a bosque urbano y jardín patrimonial para Calle 26 y las ultimas 3 enfocadas en jardín comunitario y Huertos Urbanos para Centro San Bernardo.</t>
  </si>
  <si>
    <t>PS0104 FORTALECER LAS INTERVENCIONES EN ÁREAS DE RELEVANCIA ECONÓMICA PARA APORTAR DE MANERA INNOVADORA EN EL PROCESO DE REACTIVACIÓN Y DESARROLLO ECONÓMICO.</t>
  </si>
  <si>
    <t xml:space="preserve">Realizar la incorporación de acciones y/o propuesta de reactivación económica en la formulación de instrumentos de planeamiento de los ámbitos priorizados </t>
  </si>
  <si>
    <t xml:space="preserve">INFORME DE RESULTADOS DE ACCIONES INCORPORADAS EN LA FORMULACIÓN DE INSTRUMENTOS </t>
  </si>
  <si>
    <t>2 documentos de evaluación y análisis para la identificación de</t>
  </si>
  <si>
    <t>Adelantar los procesos de formulación y/o radicación y/o adopción de los instrumentos de planeación, según el cronograma establecido.</t>
  </si>
  <si>
    <t>NO. DE PROCESOS DE FORMULACIÓN GESTIONADOS / NO. DE PROCESOS DE FORMULACIÓN PROGRAMADOS *100</t>
  </si>
  <si>
    <t xml:space="preserve">Procesos de formulación gestionados </t>
  </si>
  <si>
    <t>PLAN PARCIAL CENTRO SAN BERNARDO: En el marco de la formulación del plan parcial se finalizaron los productos correspondientes a los estudios de redes, tránsito y diagnóstico socioeconómico. Así mimo, se finalizó la cartografía y revisión del proyecto de decreto. Por otro lado, se radicó el Plan Parcial el 10 de junio y se dio inicio a la gestión de adopción con legal y debida forma recibido por parte de la Secretaría Distrital de Planeación (SDP).  Se recibieron observaciones parciales de entidades y se adelanta revisión y aclaración de las mismas. Avance en la estructuración del piloto de Vivienda pública en arriendo - Habitar a la medida Se llevó a cabo la implementación del punto de atención ciudadana el 12 de diciembre y se avanza en la prefactibilidad financiera del proyecto. 
MODIFICACIÓN DE LA FORMULACIÓN DEL PLAN PARCIAL CALLE 26: El 11 de mayo se radicó el ajuste del Plan Parcial Calle 26 de acuerdo a la incorporación del trazado del cable del Centro Histórico de Bogotá - CHB. Asimismo, se entregó segundo alcance a la radicación del Plan Parcial con el estudio de tránsito y redes. Se recibieron observaciones de las entidades y se avanza en la subsanación de las mismas. Se publicaron las modificaciones del PEMP del CHB el 15 de diciembre y está pendiente que el Ministerio De Cultura conceptúe y se envíe a SDP. Se adelantan gestiones para la contratación de la factibilidad del proyecto; se recibieron propuestas según el plazo establecido y se sistematizó la información. pendiente definir el valor estimado de la contratación y concluir los estudios previos. Así mismo se avanzó en la elaboración de la prefactibilidad financiera del proyecto. 
FORMULACIÓN DEL PLAN PARCIAL CALLE 24: En el marco de la formulación del plan parcial, se finalizaron los productos correspondientes a los estudios de redes, tránsito y se radicó el Plan Parcial así mismo se dio inicio a la gestión de adopción con el legal y debida forma recibido por parte de Secretaría Distrital de Planeación-SDP. Continúa la implementación de la estrategia de participación Juntos Construimos y, se recibieron los ajustes a los productos finales de la ejecución del estudio socioeconómico dando la aprobación. Se avanza en la prefactibilidad financiera del proyecto. 
MODIFICACIÓN PLAN PARCIAL TRES QUEBRADAS: En el marco de la formulación del plan parcial, se avanza en la etapa contractual de estudios de redes y tránsito y se avanzó en la etapa precontractual de topografía y del estudio ambiental y geotécnico. (el proceso ambiental salió desierto) Adicionalmente, se adelantó trabajo interinstitucional, mesas de trabajo y talleres con la comunidad para continuar con el proceso de co-formulación. Finalmente, se elaboró la propuesta urbanística preliminar, se ajustó la memoria justificativa, marco normativo, la delimitación del proyecto y la construcción del modelo de ocupación y se avanzó en el estudio de demanda. 
ADOPCIÓN DEL PLAN PARCIAL EL EDÉN EL DESCANSO: en el marco de adopción del plan parcial, se han llevado a cabo comités de seguimiento a los acuerdos protocolizados en consulta previa. Asimismo, se obtuvo Resolución de viabilidad No. 0844 el 03 de junio de 2022 y se adelantan gestiones para lograr concertación ambiental con la CAR, para continuidad del trámite de adopción.
PLAN PARCIAL CALLE 72: Se recibió el producto final del estudio de tránsito y redes, se terminó la elaboración del estudio de valoración patrimonial. Continua las gestiones de implementación de la estrategia de participación juntos construimos, se recibieron los ajustes a los productos finales de la ejecución del estudio socioeconómico y dio aprobación.  Se avanzó en la formulación, cartografía y el proyecto de decreto y se radicó el plan parcial ante la SDP el 17 de junio. Se dio inicio a la gestión de adopción con el legal y debida forma recibido por parte de SDP. Se adelantó presentación del Plan parcial, el 18 de noviembre ante la Alcaldesa, SDP, SDHT y la Empresa Metro de Bogotá.</t>
  </si>
  <si>
    <t>LC0301 PARTICIPAR EN ESCENARIOS ACADÉMICOS Y SECTORIALES NACIONALES E INTERNACIONALES COMO EXPERTOS EN RENOVACIÓN URBANA.</t>
  </si>
  <si>
    <t>Participar en escenarios académicos y sectoriales nacionales e internacionales como expertos en renovación urbana.</t>
  </si>
  <si>
    <t>NO. DE EVENTOS CON PARTICIPACIÓN DE LA EMPRESA / NO. DE EVENTOS IDENTIFICADOS DE INTERÉS DE LA EMPRESA</t>
  </si>
  <si>
    <t>Memorias de participación socializadas e incorporadas en el</t>
  </si>
  <si>
    <t>FORMULAR 9  DIRECTRICES DE ACTUACIÓN ESTRATÉGICA EN EL MARCO DEL DECRETO DISTRITAL 555 DE 2021-POT</t>
  </si>
  <si>
    <t>Adelantar los procesos de formulación y/o radicación y/o adopción de los instrumentos de planeación, según el cronograma establecido</t>
  </si>
  <si>
    <t>NO. ACTUACIONES ESTRATÉGICAS CON DIRECTRICES DEFINIDAS / NO. ACTUACIONES ESTRATÉGICAS PROGRAMADAS *100</t>
  </si>
  <si>
    <t>6 actuaciones estratégicas con directrices definidas</t>
  </si>
  <si>
    <t>En cuanto a la formulación de actuaciones estratégicas, se finalizó la formulación del ámbito Calle 72. Se finalizó la elaboración del documento técnico de soporte de la actuación estratégica de Rionegro, en reunión con SDP manifiesta que ya no será una pieza priorizada. Teniendo en cuenta que el 25 de agosto se da la revocatoria de la medida cautelar de suspensión del Decreto 555 de 2021, se finaliza con la elaboración de directrices para Actuaciones estratégicas, Chapinero verde inteligente. Reencuentro, se ajustó al DTS debido a una rede limitación de la pieza, avance 0,99. Borde Usme, y ZIBO - Zona Industrial, Se finalizó la elaboración del documento. Montevideo, Ferias y Metro Fucha, donde se establece que se irán definiendo de acuerdo a las instrucciones emitidas por SDP.</t>
  </si>
  <si>
    <t>Actividad 5. Monitorear la adopción de las nuevas disposiciones
Monitoreo: Instancias trabajadas durante el periodo: 3 (Comité Institucional de Gestión y desempeño, comité de contratación, comité de seguimiento a proyectos)
Asistencia aleatoria a las instancias
Revisión de compromisos
Revisión de asistencia miembros de comité
Avance con corte al 31/12/2022: 
Avance de la actividad 15%
Avance consolidado sumando el avance del periodo anterior 100%</t>
  </si>
  <si>
    <t xml:space="preserve">Primer Trimestre: Se realizó un seguimiento programado en el primer trimestre (cumplimiento lo programado del trimestre, como el avance de la actividad se realiza de manera semestral y se compone de tres seguimientos al año, el equivalente al cumplimiento es del 33% reportado en la columna de avance).  Se especifica que estos seguimientos son elaborados con periodicidad cuatrimestral (la cual no estaba disponible en el momento de realizar la programación del plan de acción).
Segundo Trimestre: Se realizó un seguimiento programado en el segundo trimestre (cumplimiento lo programado del trimestre, como el avance de la actividad se realiza de manera semestral y se compone de tres seguimientos al año, el equivalente al cumplimiento es del 33% reportado en la columna de avance).  Se especifica que estos seguimientos son elaborados con periodicidad cuatrimestral (la cual no estaba disponible en el momento de realizar la programación del plan de acción).
Tercer trimestre: Se realizó un seguimiento programado en el trimestre en el me de septiembre equivalente al cuatrimestre de Abril - Agosto de 2022 (cumplimiento lo programado del trimestre, como el avance de la actividad se realiza de manera semestral y se compone de tres seguimientos al año, el equivalente al cumplimiento es del 33% reportado en la columna de avance).  Se especifica que estos seguimientos son elaborados con periodicidad cuatrimestral (la cual no estaba disponible en el momento de realizar la programación del plan de acción).
En la vigencia 2022 se realizaron tres (3) seguimientos en los meses de enero, mayo y agosto ya que son con periodicidad cuatrimestral cumpliéndose con el 100% de los informes programados para la vigencia
</t>
  </si>
  <si>
    <t>1. Se presenta un avance del 100%, con base en las 45 carperas virtuales que hacen parte del Banco, en el levantamiento del inventario de las carpetas compartidas que conforman el Banco de Proyectos.
2. Se crea la bitácora del Banco de Proyectos en la cual se describen las acciones y los avances alcanzados en el marco del cumplimiento del Plan de Acción
Julio
1. Se presenta un avance del 100%, con base en las 45 carpetas virtuales que hacen parte del Banco, en el levantamiento de la inventario de las carpetas compartidas que conforman el Banco de Proyectos.
2. Se crea la bitácora del Banco de Proyectos en la cual se describen las acciones y los avances alcanzados en el marco del cumplimiento del Plan de Acción
3. Se realiza el Cronograma de socialización de los lineamientos del banco de proyectos. Actualización usuarios y roles. 
Avance de la actividad para el mes de agosto:
1. Plan de acción: En cumplimiento del plan de acción se actualiza la bitácora del Banco de Proyectos en la cual se describen las acciones y los avances alcanzados en el marco del cumplimiento del Plan de Acción con corte al 31 de agosto
2. Inventario: Se realiza un ejercicio comparativo entre las carpetas que  reposan en el Banco de Proyectos y el inventario de proyectos, su contenido como insumo del sistema de información misional
Se actualizan los nombres de las carpetas en el Banco de Proyectos conforme a los lineamientos de la Guía Integral de Proyectos, de tal forma que cada proyecto figure con el mismo nombre en el Banco de Proyectos y en el Inventario de proyectos. Igualmente se crean las carpetas faltantes en el Banco de Proyectos.
Durante el mes de septiembre se realizaron las siguientes actividades:
 Se participó en las reuniones en las cuales se avanzó en la construcción del plan de trabajo para la inclusión del Banco de Proyectos en el Sistema de Información Misional de la Empresa.
Durante el mes de octubre se realizaron las siguientes actividades:
07/10/22 Se llevó a cabo reunión para revisar el repositorio de proyectos del IDU, tomando como referente de gestión documental.
13/10/22 Se realizó visita al centro de documentación del IDU.
14/10/22 Se compartió la guía a la SGC para retroalimentación de la estructura de carpetas del sistema misional.
Se realizaron mesas de trabajo para compartir contenido base de datos contactos y convenios para consolidación de un único repositorio institucional liderado por el equipo de Gestión Documental de la SGC.
Avance mes de noviembre
Se avanza en la coordinación para el manejo del repositorio institucional en el marco de la implementación del sistema misional, en coordinación con la Subgerencia de Gestión Corporativa.
Avance mes de diciembre
Se avanzó en la definición de la estructura de carpetas para la gestión de información de los proyectos en el marco de la implementación del sistema misional con la Subgerencia de Gestión Corporativa.</t>
  </si>
  <si>
    <t xml:space="preserve">Durante el mes de julio se realizaron las siguientes actividades:
·         Se generó la recepción del informe final de auditoría entregado por el ente certificador.
·         Se generó la divulgación a líderes de proceso por correo electrónico del informe de la auditoría de otorgamiento.
·         Se consolidó el archivo con las oportunidades de mejora por proceso y se generó la programación de las mesas de formulación de planes de mejora de fuente externa(Icontec)
Durante el mes de agosto se realizaron las siguientes actividades:
 ·         Se generaron mesas de trabajo para la formulación de planes de mejora por fuente auditoría externa Icontec, con los procesos de Gestión de TIC, Gestión de Servicios Logísticos, Gestión Documental, Gestión del Talento Humano, Evaluación Financiera de Proyectos y Ejecución de Proyectos.
Durante el mes de septiembre se realizaron las siguientes actividades que permiten el mantenimiento del certificado en ISO 9001:2015:
Se brindó el apoyo para la creación y actualización de 32 documentos del Sistema Integrado de Gestión.
Se realizó el segundo Monitoreo a riesgos de corrupción (Monitoreo a la Gestión de Riesgos - Segunda Línea de Defensa II-2022)
Se generó la socialización con líderes operativos del procedimiento DP-03 Diseño, actualización y seguimiento de Indicadores
Para el mes de octubre se realizaron las siguientes actividades que contribuyen al mantenimiento del certificado:
-Generación del Evento Gala de Reconocimiento de la Certificación el día 19 de octubre.
-Divulgación y publicación del seguimiento trimestral de indicadores de proceso.
-Realización de mesas de trabajo con los procesos de Gestión Documental, Gestión de TIC, Formulación de Instrumentos , Gestión Jurídica y Gestión de Grupos de interés para crear, revisar y/o actualizar los riesgos de corrupción
Para el mes de noviembre se realizaron las siguientes actividades que contribuyen al mantenimiento del certificado:
-Se realizó la revisión por la Dirección del Sistema Integrado de Gestión, así como el informe, los cuales fueron presentados en el marco del Comité Institucional de Gestión y Desempeño en donde se evaluó la conveniencia adecuación y eficacia del Sistema Integrado de Gestión.
-Se generó mesa de trabajo con líderes operativos en la cual se socializaron los seguimientos realizados de los elementos del SIG, Indicadores y riesgos.
- Se sometió a consideración del Comité Institucional de Gestión y Desempeño la aprobación de la creación de las Políticas de participación ciudadana, Política de Derechos Humanos y Política de Austeridad del Gasto de Funcionamiento, que harán parte de la pirámide documental de la Empresa en el componente de Documentos.
Para el mes de diciembre se realizaron las siguientes actividades que contribuyen al mantenimiento del certificado:
-Se generó el informe de monitoreo semestral a la gestión de oportunidades.
-Se generó mesa de trabajo con líderes operativos en la cual se socializa, la Política corporativa sobre Derechos Humanos, Política operativa de Integridad, Conflicto de Intereses y Gestión Anti soborno, Política de Administración del Riesgo, Plan Anticorrupción y de Atención al Ciudadano 2023 y los Mapas de conocimiento.
- Se realizaron las mesas de trabajo con los líderes operativos de los procesos misionales para la Caracterización de Servicios del portafolio </t>
  </si>
  <si>
    <t>Mapas de Conocimiento
1.	Se realizó sesión de trabajo para verificación de la matriz de activos de información como fuente para la construcción de mapas de conocimiento explicito. Evidencia: citación y activos de archivos de información
2.	Se avanzó en la guía de mapas de conocimiento en la cual se contemplan las orientaciones para la construcción de inventarios de conocimiento espacio y explicito. Evidencia: borrador guía mapas de conocimiento
3.	Con el propósito de generar capacidades en materia de mapas de conocimiento la SPAP coordinó con la DDDI una sesión de capacitación e inquietudes frente a la metodología de mapas de conocimiento establecida por el Distrito. Evidencia: Citación meet
Durante el mes de julio se realizaron las siguientes actividades:
·         Se realizó el levantamiento del inventario de conocimiento explícito para la construcción del mapa de conocimiento del proceso de Planeación y Seguimiento Integral de proyectos. tomando como referencia, los documentos SIG asociados, los activos de información, entre otros. Adicionalmente se graficó en el tablero PowerBI, la versión inicial de este mapa de conocimiento.
·         Se avanzó en la recopilación de activos de información en la matriz del inventario de conocimiento explícito para los procesos misionales.
Durante el mes de agosto se realizaron las siguientes actividades:
·         Se realizó el levantamiento del inventario de conocimiento explícito para la construcción del mapa de conocimiento del proceso de Planeación y Seguimiento Integral de proyectos. tomando como referencia, los documentos SIG asociados, los activos de información, entre otros. Adicionalmente se graficó en el tablero PowerBI, la versión inicial de este mapa de conocimiento.
·         Se avanzó en la recopilación de activos de información en la matriz del inventario de conocimiento explícito para los procesos estratégicos, misionales, de apoyo y de evaluación.
Durante el mes de septiembre se realizaron las siguientes actividades:
·         Se realizó el levantamiento del inventario de conocimiento explícito para la construcción del mapa de conocimiento del proceso de Planeación y Seguimiento Integral de proyectos. tomando como referencia, los documentos SIG asociados, los activos de información, entre otros. Adicionalmente se graficó en el tablero PowerBI, la versión ajustada de este mapa de conocimiento.
·         Se realizaron mesas de trabajo con la Dirección Comercial, Gestión Contractual, Oficina de Control Interno  y Subgerencia de Gestión Inmobiliaria con el fin de recopilar activos de información en la matriz del inventario de conocimiento explícito y tácito.
Durante el mes de octubre se realizaron las siguientes actividades:
Se realizaron mesas de trabajo con la Mapa de Conocimiento Gestión Documental, Gestión Ambiental, Gestión de Servicios Logísticos, Gestión Predial y Social (presencial), Gestión Jurídica, Ejecución de Proyectos, Formulación de Instrumentos, Gestión de Grupos de Interés con el fin de recopilar y actualizar los activos de información en la matriz del inventario de conocimiento explícito y tácito.
Durante el mes de noviembre se realizaron las siguientes actividades:
Se llevaran acabo las mesas de trabajo con Gestión Financiera y Gestión de TIC para abordar el tema del  Mapa de Conocimiento de la empresa.
Así mismo se esta realizando el levantamiento de la Guía de mapas de conocimiento con toda la información  suministrada por las áreas y por las mesas de trabajo.
Durante el mes de diciembre se realizaron las siguientes actividades:
·         Se realizo el proceso de socialización del mapa de conocimiento de la empresa con todos los líderes de proceso. 
Así mismo se elaboró la guía de mapas de conocimiento con toda la información suministrada por las áreas y por las mesas de trabajo de la empresa.</t>
  </si>
  <si>
    <t xml:space="preserve">Durante el mes de agosto se realizaron las siguientes actividades:
La Subgerencia de Planeación de manera conjunta con la Oficina de Control Interno, diseñaron una herramienta y un sistema de carpetas compartidas, para que todos los procesos lleven a cabo el seguimiento y publiquen las evidencias correspondientes a la ejecución de los controles diseñados por la Primera Línea de Defensa, para mitigar los riesgos identificados, así como las medidas encaminadas a fortalecer los controles (acciones de tratamiento), así como el informe de la materialización de los riesgos de corrupción, para así contar con la información necesaria para la elaboración del informe de Monitoreo a la gestión de riesgos.
Adicionalmente el mapa de riesgos se ajusta a la metodología de la Función Pública, con base en lo anterior y otros criterios que vayamos identificando se indagará en las entidades distritales que herramientas utilizan para administrar sus riesgos y poder de esta manera hacer un acercamiento con proveedores de soluciones automatizadas.
En el mes de septiembre se presento el siguiente avance:
Desde la Subgerencia de Planeación se realizaron consultas en el mercado sobre empresas que ofrecen este tipo de soluciones, en este sentido solicitamos dos cotizaciones  (Evolving Digital World  ITS Soluciones), una de las firmas ha aplicado su solución en 26 entidades públicas, sin embargo la diferencia de valor de la solución es significativa, el informe de las cotizaciones se entrego a la Gerencia para su análisis y opinión, si embargo es importante tener presente que en cualquiera de las dos herramientas se puede aplicar a todo tipo de riesgos que se quieran administrar en la Empresa. Se adelanta la gestión para una demostración del funcionamiento de las herramientas.
Durante el mes de octubre se realizaron las siguientes actividades:
Pendiente las observaciones de la Gerencia para programar las demostraciones con los proveedores que ofrecen la solución.
Durante el mes de noviembre se realizaron las siguientes actividades:
se realizó mesa de trabajo PENSEMOS S.A, el sistema información pensamos, el cual permite la administración del sig y la políticas del mipg entre ellos la administración del riesgo y dejaron disponible la información de sus costos en la plataforma tienda virtual de colombia compra eficienteDurante 2023 y con base en la cotización es recibidas se evaluará la posibilidad de automatizar la gestión de riesgos. Sin embargo, en la guía integral de seguimiento a proyectos se incluyó el capítulo de riesgos para la identificación de los mismos en las diferentes etapas del proyectos, la guía se encuentra ubicada en la erunet en los documentos del proceso Planeación y seguimiento integral de proyectos.
</t>
  </si>
  <si>
    <t>Predios escriturados</t>
  </si>
  <si>
    <t>Se definieron los planes de acción a desarrollarse durante la vigencia 2022
Se tienen a paz y salvo los predios por concepto servicios publicos y vigilancia de los predios administrados, asi como la administración de plaza de la hoja
Se cuenta con una unica base del inventario de predios, eru y fidecomitidos actualizada y conciliada por las áreas en el aplicativo intitucinal
Se publico en SECOP II el proyecto de términos bajo el número de proceso ERU-IP-10-2022 para el proceso de contratación de vigilancia 2022-2023.
Se prorrogó el contrato de arrendamiento 001 de 2021 suscrito con TITAN GROUP
Se elaboraron 5 actas de transferencia de recursos para el PA Matriz Fiducolpatria, y 4 PAD de Alianza fiduciaria para respaldar la contratación del servicio de vigilancia de los predios administrados
Trámite de adición y prorroga del contrato 222-2021 hasta el 30 de Agosto de 2022 (firma y publicación en el SECOP II)  Pólizas en trámite de revisión de la Dir. de Gestión Contractual
Con el proceso de invitación ERU-IP-10-2022, para la contratación de vigilancia que se adjudico a la  EMPRESA DE SEGURIDAD Y VIGILANCIA PRIVADA PUMA LTDA.  Como parte de la optimización en la administración de predios se ajustó el esquema de vigilancia combinando las modalidades  fija y movil, lo que permitió obtener un ahorro de 40.35% en el valor de la contratación de 2022.
Contrato 2021 valor inicial : $6.563.722.340 
Contrato 2022 valor inicial  $3.914.955.221.
El nuevo esquema se inicio en agosto con el nuevo contratista y se realizó seguimiento en el mes de septiembre.
Con la utilización del módulo de predios del JSP7 se genere mensualmente el listado de los predios del inventario, el cual se concilia con la dirección de predios.
Gestión del último pago del contrato de vigilancia UT AMCOSEP.(contrato 222 de 2021) de acuerdo con la facturación presentada. En elaboración acta de liquidación del contrato
Gestiones para el pago de administración locales La Colmena mes de noviembre, trámite a través de la fiduciaria Colpatria.
Durante el 2022 se logró la meta de reducción de gastos en administración de predios en más de un 15%,  teniendo en cuenta que la adjudicación del proceso de vigilancia  ERU-IP-10-2022,  a la Empresa Seguridad y vigilancia Privada Puma Ltda., se realizó por valor de $ 3.914.955.221,6 inferior en $2.648.767.118 al del año 2021, debido a la combinación de las modalidades de vigilancia fija y movil para los predios. Actualmente se realiza el seguimiento a la ejecución del contrato.
En los meses de noviembre y diciembre se trabajó en la generación y revisión del listado de predios, por parte de las áreas involucradas,  con el fin de que sean marcados en Secretaría de Hacienda Distrital para exención de pago del Impuesto predial 2023 (Acuerdo Distrital 761 del 2020, Plan Distrital de Desarrollo (PDD) 2020-2024, parágrafo 1 del artículo No 75)</t>
  </si>
  <si>
    <t>La linea Base de segimiento a ingresos es de $3,679,000,000.
Seguimiento al Estado de Ingresos del Contrato 001 de 2021 correspondiente al arrendamiento a UT TITAN GROUP de las manzanas de San Victorino, de acuerdo con lo reportado por la Alianza Fiduciaria en el periodo de enero a agosto de 2022 se han recibido por $1.998.799.999
Con base en las facturas emitidas a finales de 2021 por la ERU por concepto de la prestación de servicios a la SED y a la U Distrital, no se ha recibido
Seguimiento a los ingresos generados por el contrato de arrendamiento de las manzanas 10 y 22 de San Victorino que durante el 2022 a septiembre se ha facturado : $ 2.298.799.999
Seguimiento a los ingresos generados por el contrato de arrendamiento de las manzanas 10 y 22 de San Victorino que durante el 2022 a octubre se ha facturado : $ 2.598.799.999
Ingresos por Restitución de aportes constructora Galias  en 2022:  por valor de $45.485.955.800 (Un ingreso en marzo 8 de 2022 otro en agosto 25 de 2022 cada una por  $22.742.977.900.
Seguimiento a los ingresos generados por el contrato de arrendamiento de las manzanas 10 y 22 de San Victorino que durante el 2022 a noviembre se ha facturado : $ 2.898.799.999
Seguimiento a los ingresos generados por el contrato de arrendamiento de las manzanas 10 y 22 de San Victorino. A diciembre  de 2022 se han facturado : $ 3.198.799.999
ingresos del Contrato de la SED en el 2022 : $468.252.194  Factura 475 de enero de 2022</t>
  </si>
  <si>
    <t>Proyecto Etapa 7C El Porvenir:DADEP: Recibida respuesta DADEP, solicitando documentos adicionales a los radicados: Póliza aceptada IDRD, Póliza aceptada IDU, Planos Record. Se remitió al DADEP los documentos adicionales. Se avanza en la recopilación de documentación para radicación y trámite de licencia de saneamiento para escrituración a DADEP. Se pidio cita a la Directora Juridica de la Cur 4, para unificar conceptos en relacion con los folios de las manzanas de uso privado para vivienda que ya estan sometidos al Régimen de Propiedad Horizontal y cuya consecución para el tramite de licencia seria muy difícil (pendiente cita).
Etapa 8B. Porvenir (Manzana 29):Se envío oficio al DADEP, solicitando iniciar proceso de entrega SIMPLIFICADA de zonas de cesión, si es pertinente.
Proyecto Etapa 7B El Porvenir: Se hizo reunión con el Área Jurídica de la ERU para revisar el Acta de entrega al DADEP y explicar procedimientos del DADEP para estos casos, previo a firma del gerente y envío a DADEP.
Plaza de la Hoja: Pagados derechos notariales con recursos de proyectos y radicada escritura de tranferencia en notaria; en espera de registro para finalizar proceso.
La Estación: Seguimiento a minuta de escritura de entrega Cesiones al DADEP por parte de Predios. La Notaria pidió comprobantes de pago de impuesto predial de CHIP AAA0248LCUH  KR 23 72A 27 del año 2017. Se hizo reunión interna definiendo que Dependencia de la ERU, hará los pagos de escrituración. En proceso de pago de derechos notariales.En verificación de pagos prediales 2016 para reactivar proceso de escrituración.
Manzana 10 San Victorino: Se realizó reunión con Curador y en definición por parte de la ERU del área de influencia de la licencia a tramitar, para dar cumplimiento al plan de implantación.Se suscribió contrato para adelantar el levantamiento topográfico requerido para la radicación de la licencia de urbanismo.
Manzana 5 las aguas: En proceso de elaboración de escritura de aclaración para incluir área pendiente a entregar al IDU.
Nuevo Usme: Se realizó visita por parte del IDRD, con el fin de precisar los alcances de la CTA´s pendientes de construir y concretar las obras de mantenimiento, solicitadas por el IDRD e IDU dentro del proceso de entrega simplificado. En virtud de lo anterior, en proceso de contratacíon las obras de  mantenimientos de las cesiones públicas (vías y parques) para recibo por parte del IDU e IDRD y DADEP.</t>
  </si>
  <si>
    <t xml:space="preserve">Durante el periodo de reporte, se han realizado los diagnósticos de:
Ppru calle 72.
Ppru estación metro calle 26
Ppru calle 24
Ppru centro San Bernardo
Proyecto puerta de teja
Zona industrial de Bogotá Zibo
Formulación 
Ppru estación metro calle 26
Ppru centro San Bernardo
Se identifica la linea base ambiental de los proyectos, los impactos del proyecto al entorno y del entorno al proyecto y se proponen las medidas de manejo.
Se realizó el diagnóstico y formulación del componente ambiental de los proyectos a cargo de la entidad: PPRU Calle 26 ajustes 2da radicación, PPRU San Bernardo, ajustes a la formulación, PPRU calle 24, Plan Parcial Calle 72. en estos pp el diagnostico o línea base incluyo el análisis de los principales componentes de calidad del aire, arbolado, fauna, temperatura, ruido, entre otros con el fin de formular las estrategias adecuadas al entorno del proyecto. La etapa de formulación se incluyó una evaluación de impacto ambiental unas fichas de manejo de la etapa de construcción por componente ambiental y además las estrategias de ecourbanismo y construcción sosteniblePor otro lado se garantizó la incorporación de la evaluación de los aspectos e impactos ambientales que se podrían generar en los diferentes proyectos urbanos gestionados por la Empresa y proponer acciones de mitigación en los anexos técnicos para la contratación de los estudios y diseños de los proyectos PPRU 3 Quebradas, ajustes relacionados con articulacion estudios redes, vias, servicios publicos. incorporacion componente riesgo, Cable San Cristóbal, Ciudadela Nuevo Usme.
Se incorporo el componente ambiental en los estudios técnicos de los siguientes proyectos: Cable San Cristobal, Ciudadela nuevo usme, Proyecto San Victorino Ambiental 01.11.2022
Se realizo el componente ambiental de la Guía de Gestión Integral  PARTE 1  Ambiental 04 agosto 2022
Se gestiono el cierre de PIN 12850, correspondiente al proyecto Obras de Urbanismo Proyecto Porvenir; 2022EE246624
Se recibió la aprobración ambeintal de la formulación del ppru Calle 26 2022EE237980 
Se incorporó el componente ambeintal en el ANEXO TECNICO AV. USMINIA REDES
Se realizó el levantamiento de información Proyectos ERU con paneles solares el 01 de octubre de 2022.
Se elaboró el borrador de la cartilla de soluciones ambientales el 07 de octubre de 2022.
Se elaboró oficio visita alcaldía mártires en temas ambientales el 07 de octubre de 2022.
Se elaboró comunicación con radicado S2022004291 de fecha  18 de octubre de 2022, oficio sancionatorio Consorcio plaza de la hoja.
Se realizaron visitas de campo sancionatorios Plaza de la Hoja y Bosa Porvenir. 
Se presentaron avances al plan estratégico el 25 de octubre de 2022.
Se realizó seguimiento a los pines ambientales RCD proyectos el 25 de octubre de 2022.
Se realizó la incorporación del componente ambiental en los Estudios Previos del proyecto San Victorino el 31 de octubre de 2022.
Se visitaron los proyectos Alcaldia Martires, Bronx Distrito Creativo, Colegio San Francisco. Se aplico la herrameinta de desempeño ambiental cn el fin de evaluar el cumplimeinto ambeintal. Y ademas, se desarrollo el indicador del  Proceso de Gestion Ambiental: Porcentaje de implementación de aspectos ambientales de las obras en ejecución.
</t>
  </si>
  <si>
    <t>Tres Quebradas UG1
Durante el primer semestre de 2022 se adelantaron las siguientes acciones de supervisión al cumplimiento de las obligaciones del Contrato Fiduciario Constitutivo del PAS 464 para el desarrollo  y ejecución de la Unidad de Gestión No. 1 del Plan Parcial "Tres Quebradas", dentro de las cuales se destacan las siguientes:
1.  El 5 de enero de 2022 se celebró el Otrosí No. 2 al Contrato Fiduciario constitutivo del PAS 464, mediante el cual se modificó el mecanismo de control y seguimiento para la ejecución del proyecto.
2. La Gerencia de Vivienda ha realizado las labores de supervisión y seguimiento a la aprobación de trámites y diseños necesarios para la ejecución de las obras de urbanismo, en cumplimiento de lo ordenado en el Otrosí
3. Mediante Acta No. 1 de fecha de 24 de febrero de 2022 se autorizó a la Unión Temporal BMC Usme el tránsito parcial  por la Avenida Usminia, a efectos de iniciar las labores preparatorias para la ejecución de las obras de urbanismo de la UG1.
4. Se adelantaron gestiones con la Curaduría Urbana No. 3  para la definición de la modificación del Proyecto Urbanístico General, etapas de desarrollo y Licencia de Urbanísmo aprobada mediante Resolución 11001-3-19-0881 de mayo de 2019, para la ejecución de la UG1.
5. Se han celebrado mesas de trabajo y demás gestiones necesarias con el Desarrollador, y demás dependencias de la Empresa y la Secretaría Distrital del Hábitat  para determinar el alcance de la modificación al Contrato Fiduciario constitutivo del PAS 464.
6. Se adelantó el tramite de  respuesta a oficio S-2021-320144 con observaciones de la Empresa de EAAB a los videos e informes técnicos de las redes de alcantarillado dela Av. Usminia en el marco del proyecto de la UG1
7. Se elaboró  ruta de trabajo para la suscripción del Otrosí No. 3 en el marco del Contrato Fiduciario Constitutivo del PAS 464
8. Se adelantaron reuniones con el FDP y SDHT para la revisión de los valores de vivienda y otrosí No. 3 (8 de Noviembre de 2022)
9. Se participó en la respuesta a la Visita de la COntraloria con ocasión del Desarrollo urbanistico de la UG1, así como el proceso de ejecución de la Avenida Usminia
San Victorino: 
Se cuentan con los documentos precontractuales para el proceso de selección del FIDEICOMITENTE DESARROLLADOR. Por instrucción de Gerencia General el proceso se modificó a un esquema de vinculación de INVERSIONISTA y al cierre del primer semestre de 2022 se estaban realizando ronda de socialización y mesas de trabajo con grupos de interés y en general interesados en el proceso, para complementar los documentos del proceso.
En reunión realizada el día 9 de agosto de 2022 con la SDHT se excluyó el proyecto el Eden de la priorización con recursos producto de la Obligación de destinar suelo para vivienda de interés social y prioritario, proyecto que debe ser respaldado con otras fuentes de financiación.
Se cuenta con un cuadro actualizado sobre las Licencias Urbanísticas expedidas en el marco de la ejecución de la Unidad de Gestión No. 1 del Plan Parcial, en la que se detalla el urbanizador responsable, arquitecto responsable incluyendo aquellas Licencias de Construcción a cargo de la Unión Temporal BMC Usme. Se realiza el proceso de validación presupuesto presentado por FDP para el tramo 1 Vía V4 así como Fijación del valor de restitución en el marco de la modificación al Contrato Fiduciario Constitutivo PAS 464
Se remitió al FDP la Validación presupuesto presentado por FDP para el tramo 1 Vía V4 Fijación del valor de restitución en el marco de la modificación al Contrato Fiduciario Constitutivo PAS 464 a la Union Temporal BMC Usme.
El 29 de diciembre se realizó la transferencia a la Secretaría Distrital de Hacienda de los recursos no ejecutados junto con los rendimientos financieros del Convenio 464 de 2016</t>
  </si>
  <si>
    <t>Se realizó actualización de  los ingresos producto del recaudo de la obligación de provisión de suelo para VIS-VIP y se proyectó un análisis de los ingresos a recaudar por la obligación VIS VIP para los años 2022 2023 y 2024.  Se actualizó las inversiones a efectuar en las vigencias futuras con base en las respuestas recibidas de las áreas de la ERU que supervisan los proyectos priorizados.
Se dió respuesta a solicitud de la Secretaría Distrital de Hacienda de información de proyección de ingresos para Marco Fiscal de Mediano Plazo 2023-2033 Es importante anotar que, para hallar las proyecciones de recaudo entre los años comprendidos de 2023 a 2033, la Gerencia de Vivienda definió utilizar el comportamiento histórico entre los años 2018 a 2020, que fueron constantes, aplicando una media ponderada
Con la entrada en vigencia nuevamente del Decreto 555 de 2021, se reanudaron las actividades que se venian adelantando con la Secretaría Distrital del Hábitat para la revisión del proyecto de acto administrativo por medio del cual se adoptará el reglamento para la aplicación del procedimiento de liquidación de la obligación VIS/VIP, Se realizó mesa de trabajo el día 23 de septiembre de 2022 donde se presentaron las observaciones realizadas con anterioridad a la suspensión del POT y se avanza en la versión final del acto administrativo que será expedido de manera conjunta entre las dos entidades
Durante el mes de septiembre se realizó la actualización de la inversión del proyecto Usme 2 Idipron: de 12.937 a 7.543 millones
Producto de la liquidación de la obligación Urbanística en el mes de septiembre se recaudó la suma de $453.081.843
Durante el mes de octubre se realizó la actualización de la inversión del concurso de predios respecto de Santa Cecilia y Villa Javier a 8.939 millones, de acuerdo con el avaluo comercial. Pendiente actualización de las cabidas para asignar inversión a las obras de urbanismos de los predios del concurso. Producto de la liquidación de la obligación Urbanística durante el 2022 se ha recaudado la suma de $3.488 millones
Se actualizó la inversión de: SAE Calle 175 (Avalúo Catastral): 64.992 millones y Plan Parcial Sabana: 5.000 millones
El 21 de diciembre de 2022 se realizó reunión con la Gerencia General para definir los proyectos que serán financiados con recursos FCO y que harán parte del portafolio. Se avanza en el proyecto de decreto para el pago de la obligación VIS/VIP en la modalidad de compensación en proyectos de la ERU  a través de los mecanismos: portafolio de proyectos y compra de suelo.</t>
  </si>
  <si>
    <t xml:space="preserve">Con base en el trabajo interinstiticional adelantado con la Unidad Administrativa Especial de Catastro Distrital, UAECD  y la CCB, en el que se realizó un analisis de datos e información disponible que sirvio como soporte al analisis de  demanda y entrego información relevante para la definición de asuntos estrategicos en el proceso de formulación, se esta delantando el documento final que consolida los resultados de cada una de las entidades para el Distrito Aeroportuario  y se finalizó el documento para el Distrito de Innovación y Distrito Creativo. Se finalizo con la elaboración del documento para la incorporación de acciones de revitalización en la formulación del Plan Parcial Calle 72.
Se culmino con la elaboración del documento para la incorporación de acciones de revitalización en el Proyecto Puerta de Teja.
Se está elaborando un ejercicio de cabidas como una posible intervención con el cual se espera se realice un ejercicio de prefactibilidad con más detalle.
Se está a la espera que la SDDE retroalimente el formato que se les envió. 
Se creó una versión de solicitud de memorando de entendimiento para la firma de un acuerdo con Corferias. Se consolidó la versión completa del formato de solicitud de memorando de entendimiento parte de la SGU, y se envió a Camilo Santamaría para posteriormente enviarlo a Corferias.
Se termino de elaborar el ejercicio de cabidas con el cual se realizó un ejercicio de pre factibilidad con mas detalle, adicionalmente se avanza en el cronograma y plan de trabajo detallado  para poder presentarlo ante el comité de proyectos.
Se socializó y ajustó el cronograma con la SDP que articula la formulación de la AE con la formulación del posible plan parcial.
La SDDE entrego observaciones y complementos al documento de los estudios previos elaborado para el convenio. 
Se definió una estrategia  y mecanismo de acción para hacer la aproximación a los posibles aliados para la formulación de a actuación estratégica y la formulación del posible plan parcial.
Se culmino con la elaboración del documento para la incorporación de acciones de revitalización en el Proyecto Puerta de Teja.
Se está elaborando un ejercicio de cabidas como una posible intervención con el cual se espera se realice un ejercicio de prefactibilidad con más detalle.
Se está a la espera que la SDDE retroalimente el formato que se les envió. 
Se creó una versión de solicitud de memorando de entendimiento para la firma de un acuerdo con Corferias. Se consolidó la versión completa del formato de solicitud de memorando de entendimiento parte de la SGU, y se envió a Camilo Santamaría para posteriormente enviarlo a Corferias.
Se culmino con a la elaboración del documento para la incorporación de acciones de revitalización en el Proyecto Puerta de Teja.
</t>
  </si>
  <si>
    <t>Desde de la SGU, se participa en los siguientes escenarios académicos: 
Webinar de CIUDADES SALUDABLES PARA TODOS, en convenio con la Universidad de los Andes.
Conferencia Inagural en la maestría de planificación urbana, con la Universidad Javeriana.
Participación en el seguimiento a los trabajos de los estudiantes de arquitectura cuyas zonas de estudio son Calle 26 y localidad Usme con la Universidad Nacional de Colombia.
Participa en talleres y webinar dictados por el CIDER en convenio con la universidad de los andes. Webinar 2 de Revitalización Urbana y Ofertas de Vivienda, en convenio con el CIDER. Webinar 3 de Gobernanza en modelos de revitalización urbana, en convenio con el CIDER
Talleres de micro red: derecho de vivienda en convenio con el CIDEU, relacionadas con politicas de suelo e instrumentos urbanisticos y politicas para garantizar la función social de vivienda y taller de cierre.
Conversatorio y talleres con C40 reinventing cities, con la intención de postular al Proyecto Estación Metro Calle 26 a un concurso internacional, con la finalidad de conseguir inversionistas para el desarrollo del proyecto.
Bogotá City team - Follower, en el marco del proyecto Eupolis, en la cual se realiza la presentación acerca de Experiencias de la estrategia de participación de las partes interesadas de la ERU, haciendo hincapié en las Soluciones Basadas en la Naturaleza.
Taller el línea enfocado en la estructuración de proyectos y alianzas prioritarias de cooperación internacional.
Foro internacional de Vivienda, sesión, Suelo y Desarrollo Urbano para Vivienda Social, con la Asociación de Arquitectos de Colombia.
Foro Académico, El Borde Urbano Rural en la localidad de Usme.
Participación en la convocatoria  Desafio Ciudades para todos, a traves del BID con el proyecto piloto Plan Parcial Centro San Bernardo.
Se realizo el Coloqui euPolis, las ciudades en búsqueda de ciudades resilientes: presentara las soluciones basadas en la naturaleza para la creación de ecosistemas urbanos.
Congreso CIDEU, XXIV Congreso, ciudades que cuidan: a las personas, al planeta y a la democracia.
Feria de vivienda y subsidio de compensar, Invitados como voceros en renovación y desarrollo urbano, su significado, su impacto en la valorización de la vivienda y la incidencia en las transformación de nuestra ciudad.
Curso de Gobernanza en la Maestria de Planificación Urbana y Regional, Transferencia de conocimiento, donde los estudiantes desarrollan un apoyo bibliográfico con respecto a los proyectos de Calle 72 y Centro San Bernardo.
V Bienal latinoamericano de arquitectura de paisaje, es un concurso cuya finalidad es exaltar el papel de la arquitectura de paisaje en la construcción de Habitat Humano.
Curso compartido con la Universidad Pontificia Bolivariana de Medellín, Se esta realizando una alianza con la Universidad Pontifica Bolivariana de Medellín para llevar a cabo un trabajo académico con relación al Proyecto Cable Aéreo San Cristóbal, en la facultad de arquitectura.
Facebook Live de compensar para promover el conocimiento y exposición acerca de temáticas relacionadas a Renovación y Desarrollo Urbano de Bogotá
SmartCo Summit 2022, Proyecto Cap4city el Futuro de las Ciudades Inteligentes en Latinoamérica. 
EuPolis, Beyond the state of the art, Intercambio de experiencias con académicos, empresarios, representantes de los gobiernos locales de las ciudades invitadas
Se realizan mesas focales lideradas por la Secretaria de Planeación, desarrollando talleres con actores terceros, para apoyar la consolidación de la información para las directrices en los ámbitos de Calle 72, Rio Negro y Reencuentro.</t>
  </si>
  <si>
    <t>% CUMPLIMIENTO A 31-12-2022</t>
  </si>
  <si>
    <t>% Programado a 31-12-2022</t>
  </si>
  <si>
    <t>% Avance a 31-12-2022</t>
  </si>
  <si>
    <t>Reglamentar el funcionamiento del comité de proyectos
Desarrollo tablero de control provisional
 Actualizar el ciclo integral de proyectos</t>
  </si>
  <si>
    <t>Documento con reglamentación del comité de proyectos.
Tablero de control implementado
Ciclo de proyectos actualizado</t>
  </si>
  <si>
    <t xml:space="preserve"> Se elabora el proyecto de resolución (Por la cual se crea el Comité de Proyectos de la Empresa de Renovación y Desarrollo Urbano de Bogotá y se establece su funcionamiento). Se envía a la Subgerencia Jurídica para revisión y observaciones, se envía el documento final para firmas mediante radicado I2022001893 a la Gerencia General.
1. Proyecto de acto administrativo
* I2022001048 - Remisión resolución creación y funcionamiento Comité de Proyectos.
* I2022001178 - Respuesta radicado I2022001048 del 01.04.2022. Remisión resolución creación y funcionamiento Comité de Proyectos.
* I2022001691 - Resolución Comité de Proyectos.
* I2022001848 - Respuesta radicado I2022001691 del 13.06.2022. Resolución Comité de Proyectos.
* I2022001893 - Resolución Comité de Proyectos GG.
Avance de la actividad para el mes de agosto:
Se adopta la resolución 142 del 4 de agosto de 2022  Por la cual se crea el Comité de Proyectos de la Empresa de Renovación y Desarrollo Urbano de Bogotá y se establece su funcionamiento. 
Respecto a la implementación del tablero de control provisional (Tablero de Proyectos) existen dos frentes de trabajo: 
a.	Estandarización de la información 
b.	Generar la visualización de tablero de control con la información estandarizada. 
Se realizaron diferentes versiones y modelos de tableros, buscando optimizar la visualización de la información y la facilidad de consulta.
08.04.22 se realiza la socialización a la Empresa del Tablero de Proyectos alojado en la ERUNET http://186.154.195.124/tablero-de-proyectos, que dispone la información en 04 páginas que contiene la siguiente información:
a.	Inicio
b.	Resumen ejecutivo
c.	Proyectos ERU
d.	Proyectos en cifras
Link ubicación tablero control de proyectos: http://186.154.195.124/tablero-de-proyectos
Ciclo de proyectos actualizado: La Gerencia de seguimiento se encuentra estructurando la Guía de Gestión Integral de Proyectos la cual contendrá la definición de las etapas y fases de los proyectos de la Empresa. Se avanza en la formulación de la Guía de Gestión Integral de Proyectos en la cual se relaciona la información del ciclo de proyectos ERU y el alcance de sus etapas y fases, se identifican los especialistas que van a intervenir en la elaboración de la guía, se avanza en la construcción del Glosario de Proyectos ERU.
Mayo  Junio.
SPAP solicitó contar con 21 enlaces especialistas.
Socialización y remisión Base de la guía (04.05.22)
Inicio mesas de trabajo 
Guía parte 2 para observaciones (21.06.22)
Segundo Taller Ciclo de proyectos (24.06.22)
Julio
Ajuste Guía parte 1 con insumos Taller Ciclo 
Ajuste Guía parte 2 con insumos mesas de trabajo especialistas
Agosto
Tercer Taller Ciclo de proyectos (25.08.22)
Ajuste Guía parte 1 
Septiembre
Consolidación guía de Gestión Integral de Proyectos
Ajuste Ciclo de Proyectos ERU
Actualización flujograma general ciclo de proyectos.
Se envió la versión ajustada para revisión de las áreas el 31 de octubre para contar con la retroalimentación.
Noviembre
Se avanzó en la revisión y atención de las observaciones y/o comentarios realizadas por las áreas de la Guía Integral de Proyectos versión No. 1, generando la versión No. 2 de acuerdo con los ajustes.
Avances en el mes de diciembre
Se publicó la Guía Integral de Proyectos en la plataforma de la ERUNET en el micrositio MIPG-SIG proceso estratégico Planeación y Seguimiento Integral de Proyectos, identificada como GI-49 Guía de Gestión Integral de Proyectos V1.</t>
  </si>
  <si>
    <t>Los tres procedimientos de inducción, selección,  capacitación, y evaluación se encuentran definidos, y aprobados por la subgerencia de gestión corporativa se encuentran en poceso de estandarización.</t>
  </si>
  <si>
    <t xml:space="preserve">El rediseño organizacional se encuentra en la etapa cambios en la estructura organizacional de la Empresa y definición de las funciones de las dependencias, en donde se ha avanzado en la:
1. Finalización identificación y conocimiento pormenorizado de la Planeación Estratégica de la Empresa y articulación con las etapas de la gerencia de proyectos.
2. Finalización del modelo de operación actual frente a la Estrategia de la Empresa (Identificación de aciertos y fallas).
3. Finalización de la revisión del modelo de operación actual frente a los procesos, productos y servicios. 
4. Conformación y desarrollo de sesiones trabajo para el diseño de la estructura organizacional con la Gerencia General (Se han adelantando en total 6 sesiones presenciales y reuniones de seguimiento quincenales).
5. Versión final del proyecto de acuerdo de estructura organizacional con las funciones para cada una de las dependencias acorde a las disposiciones legales vigentes.
6. Actualización los costos iniciales de los cargos de Libre Nombramiento y Remoción requeridos para la operación de la nueva estructura propuesta.
7. Se adelantó proyección de costos de la planta actual (aprobada y provista) y de la planta propuesta con corte a Octubre de 2022, para las vigencias 2023 a 2032.
8. Se adelantó el proyecto de acuerdos de junta directiva de modificación de la planta de personal de la Empresa.
9. Se adelantó la redacción del proyectos de resolución del manual de funciones y competencias laborales de los cargos de empleados públicos de la Empresa.
10. Se proyectaron documentos complementarios relacionados con el manual de funciones y competencias laborales de los cargos de empleados públicos de la Empresa
11. Se presentó el  alcance e implicaciones del plan de formalización laboral en el marco del rediseño organizacional para efectos del modelamiento de las cargas laborales y la definición de los ajustes a la planta de personal.
12. Se consolidó y completó la redacción de los capítulos I, II, III, IV y V del documento de estudio técnico.
13. Se adelantó reunión con el Departamento Administrativo del Servicio Civil Distrital (DASCD) relacionada el rediseño de la estructura organizacional y la planta de personal. 
14. Se presentó el alcance y avance del rediseño a la Junta Directiva de la Empresa en la sesión del 21 de noviembre de 2022.
Con las mesas de trabajo y reuniones adelantadas, se cuenta a la fecha con 21 versiones y análisis de construcción de la estructura organizacional y se ha continuado con la organización y redacción del documento técnico.
Se requiere la socialización y aval de rediseño ante la Alcaldesa Mayor para continuar y concluir con los aspectos finales del rediseño.
</t>
  </si>
  <si>
    <t xml:space="preserve">
Se realizó la programación de actividades para la vigencia 2022 dando como resultado la aprobación y publicación del Plan Estratégico del Talento Humano a través de Comité de Gestión y Desempeño Institucional. El PETH se encuentra publicado en la página web de la entidad.  Se han desarrollado actividades asi: capacitaciones en el Sistema de Gestión Documental SGDA, capacitaciones de taller de indicadores y plan de mejoramiento, aplicación de procesos técnicos para expedientes físicos documentales, buenas prácticas para la conservación del soporte físico documental, actividad hablemos de lo público, entre otras actividades, retos en innovación, Adquisición de bienes e incorporación al inventario. En temas de bienestar se realizó la semana de la diversidad y el lanzamiento del convenio de tiqueteras, día de la secretaria y torneo deportivo natación, talleres de artes y oficios, taller de cocina y torneo mixto de bolos, tip para realizar trabajo en casa, torneo de voleibol, en julio se realizó premiacion de los torneos descritos anteriormente. Finalmente, en Seguridad y Salud en el Trabajo se realizaron viernes de prevención y actividad relacionada con  riesgo osteomuscular y actividad de riesgo psicosocial, así mismo actividades como la semana de la felicidad, se realizó comité de instalación de seguridad vial, intervención de riesgo osteouscular - pausas activas, Actividad de intervención de PRAE - Emergencias en casa, Conformación de la brigada. Se continuo con el fortalecimiento del bienestar a travès de la cultura en el mes de agosto, se realizaron capacitaciones en el marco del PIC y se conformó la brigada de emergencia. Al corte de septiembre se fortaleció el recurso humano de la Empresa a traves de capacitaciones relacionadas con " Conflicto de intereses" con el DASCD y Divulgación Capacitación "Ley de Gobernanza" con Soy aprende10 y en el marco del Sistema de Seguridad y Salud en el Trabajo Se llevó a cabo la semana de la Movilidad sostenible y la semana de la bici con actividades de seguridad vial riesgo publico y emergencias.
Se continúa avanzando en la ejecución de las actividades programadas en el PETH para el mes de octubre con actividades como capacitaciones en Gestión Fiduciaria y Tributaria, así como capacitación en Innovación Pública con el apoyo del DASC. En el componente de bienestar se celebró el dia de Halloween con la participación de niños y en SSST se realizó campaña de orden y aseo y el simulacro de evacuación. Cerrando las actividades de la vigencia se realizó el cierre de gestión de la Empresa como actividad principal en el cual se presentaron los logros obtenidos en el 2022. El plan Estratégico del Talento Humano presenta un cumplimiento del 97% al cierre de la vigencia.</t>
  </si>
  <si>
    <t>Sistema Misional: continuando con el resultado del proceso de contratación que venía adelantando en la vigencia 2021, el cual fue la definición del RFI (Request for information) para conocer y establecer las necesidades de la contratación del sistema misional, se da inicio en el mes enero a la retroalimentación de los estudios previos del contrato con la Dirección de Gestión Contractual. Una vez realizada la retroalimentación de los documentos del proceso se procedió a presentar el proceso al Comité Directivo el 22 de febrero. Se solicitaron presupuestalmente los recursos para garantizar disponibilidad de los mismos de acuerdo al estudio de mercado registrado en los Estudios Previos. Se ajustó la matriz de riesgos y se aprobó el anexo técnico por las dependencias de la Empresa. Una vez radicado el proceso en la Dirección de Gestión Contractual, se procede con la etapa de observaciones al proceso en donde fueron atendidos 37 requerimientos técnicos. El proceso es adjudicado en el mes de Julio  a través de la plataforma Secop.
En el proceso de implementación se han realizado las siguientes actividades.
*se dio inicio al contrato con reuniones previas al kickoff y se determina el administrador funcional de la base de datos de oracle en el componente de usuarios. Se crea correo exclusivo para la gerencia del proyecto del sistema misional. 
*Se realiza la conformación de los equipos y sus líderes en conjunto con los jefes aprobadores para los documentos e implementaciones que surjan en el proceso de adaptación de sistema. 
*Se realizan las primeras reuniones con los equipos funcionales, sus líderes y aprobadores para afinar requerimientos.
*Se han llevado a cabo capacitaciones sobre acercamiento de la herramienta  y reuniones con la áreas para aclarar requerimientos. 
*Se realizó la recolección de insumos y necesidades a través de reuniones programadas por la Gerencia y el Proveedor, así mismo se realizó capacitación sobre la herramienta Unifier. 
Para el mes de diciembre el contrato se continua ejecutando de acuerdo al plan de trabajo programado.</t>
  </si>
  <si>
    <t>Proyecto Gobierno de TI:  Se continúa en análisis de la reasignación de funciones de acuerdo al modelo inicial registrado en el PETI.  Se entrega en diciembre el informe de seguimiento programado para dar cierre a la meta.
Proyecto servicios en nube: En reunión de comite de seguimiento del proceso se determinó el valor y las fuentes de los recursos para garantizar la contratación. Se realiza primera versión de estudios previos para contratación directa con base en la propuesta del proveedor &amp;quot. En octubre se realizó la radicación del proceso en la Dirección de Gestión Contractual para elaboración del contrato. A través de este proceso se procederá con la migración del Sistema Administrativo y Financiero JSP7.  en el mes de noviembre se suscribió el contrato 345-2022 el cual tiene por objeto Contratar la implementación bajo la modalidad Software como Servicio (SaaS), para el sistema de información administrativo y financiero JSP7, incluido el servicio de soporte, mantenimiento y actualización,
acorde a las condiciones requeridas por la Empresa de Renovación y Desarrollo Urbano de Bogotá.</t>
  </si>
  <si>
    <t>Elaboración de un documento técnico que enmarca la eficiancia del gasto en acciones de austeridad en el marco del Decreto 492-2018, que se implementarán en el segundo semestre del año. Se presentó a la Subgerencia de Planeación y Administración de Proyectos los argumentos técnicos y jurídicos para modificar el nombre de la estrategia GE0501 "Desarrollar programa de eficiencia del gasto de funcionamiento" por "Desarrollar programa de austeridad del gasto de funcionamiento". Dentro del documento de política desarrollado se incluyeron además de los indicadores requeridos en el Decreto 492 de 2019, indicadores para gastos de personal y gastos generales.</t>
  </si>
  <si>
    <t xml:space="preserve">En lo corrido del año se han atendido las solicitudes realizadas por las diferentes áreas, de acuerdo a la disponibilidad de los recursos de la empresa. En su mayoria solicitudes relacionadas con solicitudes referentes a los servicios de ( Parqueaderos, transporte institucional, programación salas, autorización ingreso y salida de bienes, solicitud  de tarjetas de proximidad y canets) siendo el servicio de mayor requerimiento el de uso parqueaderos.El proceso de servicios logísticos sigue atendiendo  las solicitudes realizadas por las diferentes dependencias, enfocado en la optimización de los recursos de la empresa. En el mes de diciembre se recibieron y dio trámite a 572 solicitudes. Cumplimiento 100%
Adicional a los servicios anteriores, se tramita autorizacion de ingreso y salida de elementos de la empresa, de ingreso  de personal visitante,   suministros de elementos de oficina,  activación y entrega de tarjetas de acceso y apoyo logístico a eventos  institucionales realizados en la sede San Juan de Dios. 
En el mes de noviembre se recibió y atendió 753 solicitudes lo que refleja un  100% de los servicios prestados en forma satisfactoria y oportuna. </t>
  </si>
  <si>
    <t xml:space="preserve">El Proceso de actualización de las Tablas de Retención surtió la pimera face de validación  que integró mesas de trabajo, revisión de series, fichas de valoración entre otras actividades,  las cuales se encuentran aprobadas por las  diferentes dependencias. En Comité Institucional de Gestión y Desempeño (15 de julio de 2022) se aprobaron las Tablas de retención documental y los siguientes documentos: 
*Banco terminológico de series y subseries documentales 
*Un Cuadro de Clasificación 
*38 Fichas de valoración 
*14 Cuadros de Caracterización de series y subseries documentales 
*Un Documento introductorio 
*13 Tablas de Retención Documental.
Una vez aprobada la actualización de las TRD en Comité Institucional de Gestión y Desempeño, se procedió con su envío al archivo de Bogotá para su convalidación mediante radicado de Salida No. S2022003488 y certificado de comunicación electrónica. 
Teniendo en cuenta que el tiempo de convalidación de las TRD por parte del archico de Bogotá no esta definido por dicha entidad, y dado que el producto se encuentran aprobado internamente en la Empresa. Esta actividad se da cumplida en un 100%.
Productos terminados:
Anexo 1. Aprobación CIGD
Anexo 2. Actas de Aprobación Firmadas
Anexo 3. Actos Administrativos
Anexo 4. Banco Terminológico
Anexo 5. Cuadros de Caracterización
Anexo 6. Cuadro de clasificación Documental
Anexo 7. Documento Técnico Introductorio
Anexo 8. Fichas de Valoración
Anexo 9. Formato Tablas de Retención Documental
Anexo 10. Listado Maestro de Documentos
Anexo 11. Procesos y Procedimientos
Actividad Cumplida.  
</t>
  </si>
  <si>
    <t xml:space="preserve">De acuerdo con el cronograma de trabajo PINAR para la vigencia 2022, se han realizado las siguientes actividades:
*Aprobación por Comité Institucional de Gestión y Desempeño del Programa de Gestión Documental  mediante acta 07 del 9 de marzo de 2022 y la Resolución 042 de 2022.
*Actualización, normalización y socialización de manuales y procedimientos.  
*Se realiza seguimiento, control, monitoreo y actualización de los inventarios documentales de los archivos de gestión y de central.
*Preparación Física de la Documentación. se culminó el proceso de preparación física de los expedientes sujetos a transferencia secundaria.
*Acorde con el  PINAR al corte del mes de septiembre de las 75 actividades programadas se han ejecutado 60, lo que muestra un avance del 80%. dentro de las actividades desarrolladas se encuenetran: capacitación de aplicación de procesos técnicos para expedientes físicos, Se proyectaron los estudios previos para el arrednamiento de un deposito para el archivo de gestion, radicado S2022003237 remitido al Archivo de Bogotá D.C., lo anterior con el fin de obtener el visto bueno y continuar con el proceso de Contratación.
Radicado: E2022005758 Mudanza Rta: S2022003759
Radicado: E2022005757 Depósito Rta:  S2022003732
*Para el mes de octubre se actualizaron los siguientes formatos.   FT-13 CuadroClasifDocum, FT-16TRD y FT-59  Control. Teniendo en cuenta que los proveedores que cumplen requisitos y que han sido identificados para la contratacion de la mudanza y el depósito del archivo de gestión, han desisitido de continuar con los procesos de contratación, se ha visto la necesidad de realizar nuevos estudios previos en el mes de octubre para continuar con los procesos, los cuales se han radicado en la Dirección de Gestión Contractual asi:
*Arrendamiento de un depósito de archivo para la Empresa de Renovación y Desarrollo Urbano de Bogotá D.C. Rad. I2022002826.
*Prestar el servicio de mudanza integral de todos los elementos y bienes ubicados en el depósito del archivo de la Empresa, de acuerdo con las especificaciones dadas en el anexo técnico". rad.  I2022003080.
 Al corte de noviembre se adelantaron las siguientes acciones:
*Se firmo el contato 356-2022 cuyo objeto es: ARRENDAMIENTO DE UN DEPÓSITO DE ARCHIVO PARA LA EMPRESA DE RENOVACIÓN Y DESARROLLO URBANO DE BOGOTÁ D.C.
*Se envio a revisión y normalización el Manual de Gestion Documetal y los siguientes formatos: 
 FT-13 Cuadro de Clasificación Documental 
 FT-16 Formato Tablas de Retención Documental 
 FT-59 Formato Hoja de Control  </t>
  </si>
  <si>
    <t>En el marco del Plan de Acción de Gestión Ambiental - PIGA se han realizado las siguientes actividades:
*Se participó en la mesa de trabajo de XV SEMANA DE LA BICICLETA 2022- PRESENTACIÓN- CRONOGRAMA Y FICHA PARA PROPUESTA DE ACTIVIDADES con Secretaría de Movilidad.
*Se entregaron tóneres (RESPEL) a la Reciclatón de la SDA.
*Se llevó a cabo la Semana Ambiental: promoción, charlas y actividades presenciales. Se realizaron 16 actividades entre presenciales y virtuales, de las cuales la ERU organizó 10 y las otras fueron de la ETB, EAAB y Caja de Vivienda Popular.
*Se inició la campaña de Plásticos de un solo uso, en el marco de la campaña Pequeñas acciones grandes cambios.
*En agosto se llevó a cabo la segunda Semana Ambiental con promoción, charlas y actividades presenciales. Se realizaron 16 actividades entre presenciales y virtuales, de las cuales la ERU organizó 10 y las otras fueron de la ETB, EAAB y Caja de Vivienda Popular.
*En septiembre se realizó la gestión para la señalización de la campaña "Pequeños grandes cambios",Se realizó promoción del Día Sin Carro y Sin moto del Distrito, Se realizó concurso de Sopa de letras y premiación el día sin carro, Se solicitó bicirecorrido al IDRD para celebración día de la bici.
*En octubre entre otras actividades se solicitaron piezas crucigrama primer jueves de octubre, se realizó gestión, inscripciones y se realizó ciclopaseo al Humedal el Salitre con el apoyo del IDRD, Se promovió el cierre del parqueadero para el primer jueves de cada mes y se realizó actividad de promoción con crucigrama. Se realizó presentación de los avances del PIGA en la reunión del Comité Institucional de Gestión y Desempeño.
*en Noviembre:  Se realizaron reuniones de seguimiento de Comunicaciones, Se realizó registro y análisis de la información de la encuesta diaria de movilidad del mes de octubre,  Se realizó el reporte de biciusuarios del primer jueves de noviembre para la Secretaría de Movilidad
Se promocionó y realizó charla sobre "Cultura del agua" en los miércoles sostenibles con el apoyo de la SDA
Se compartió a los trabajadores información del DASC sobre charla Acción Pedagógica Plásticos De Un Solo Uso
Se promocionó concurso de botellas de amor
Diciembre :Total de Ejecución 2022 = 98.6 %
1.    Se realizaron reuniones de seguimiento de Comunicaciones
2.    Se compartió diariamente la encuesta de reporte de movilidad a los trabajadores de la Empresa
3.    Se realizó registro y análisis de la información de la encuesta diaria de movilidad del mes de octubre
4.    Se realizó el reporte de biciusuarios del primer jueves de diciembre para la Secretaría de Movilidad
5.    Se actualizó el PGIRS de la Empresa
6.   Se actualizaron todos los procedimientos, formatos y documentos del Proceso de Gestión Ambiental
7.    Se promocionó el primer jueves de diciembre
10.  Se realizaron los seguimientos a la disposición de los diferentes residuos generados en la Empresa
11.  Se promocionó y aplazó para enero el concurso Botellas de amor
12.  Se realizó el informe anual del PIMS
13.  Se incluyeron los criterios de plásticos de un solo uso y se actualizaron los tipos de contratos a la Guía de compras verdes y queda pendiente revisión enlaces áreas</t>
  </si>
  <si>
    <t>El documento de política fue ajustado al concepto austeridad en el gasto, la cual cuenta dentro de su estructura con objetivo, alcance, marco normativo, definiciones, alineación estratégica, desarrollo de la política y evaluación de la misma. Además, según la clasificación de gasto descrita en el decreto 492 de 2019, se incluyó la propuesta de indicadores para el monitoreo y control de gastos personales y gastos generales.  Se efectuaron reuniones con el equipo de la Subgerencia de Gestión Corporativa para adelantar la revisión y posibles ajustes sobre el documento de política en virtud de la circular 004, previa presentación al Comité Institucional de Gestión y Desempeño. Se efectuó la revisión del documento final de política de austeridad con la Subgerencia de Gestión Corporativa y se realizaron los ajustes solicitados sobre el mismo. Se establecieron lineamientos para la elaboración de la presentación y el formato adecuado para remitir a comite institucional de Gestión y Desempeño. 
De acuerdo con las recomendaciones de la Subgerencia de Planeación, fueron adoptadas las recomendaciones y sugerencias al documento de política en su versión final, el cual fue presentado a los miembros del comité institucional de Gestión y Desempeño para su aprobacón durante sesión realizada en el mes de septiembre. 
En el mes de octubre el documento fue retroalimentado por la Oficina de Control Interno, se procedió con la revisión y ajustes al mismo, al cierre del mes se cuenta con documento de Politica de Austeriddad definitivo para estandarización y publicación.
Durante noviembre la PL-05 Política de austeridad del gasto de funcionamiento V1 fue publicada en la ERUNET; Así mismo, el documento fue socializado a toda la Empresa a través de una pieza de correo electrónico enviada por la oficina de comunicaciones y se solicitó a la Subgerencia Jurídica realizar la actualización del normograma.
Para el mes de diciembre se mantiene el avance y cumplimiento en un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</si>
</sst>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9" x14ac:knownFonts="1">
    <font>
      <sz val="11"/>
      <color indexed="8"/>
      <name val="Calibri"/>
      <family val="2"/>
      <scheme val="minor"/>
    </font>
    <font>
      <sz val="11"/>
      <color theme="1"/>
      <name val="Calibri"/>
      <family val="2"/>
      <scheme val="minor"/>
    </font>
    <font>
      <sz val="6"/>
      <color rgb="FF000000"/>
      <name val="Arial"/>
      <family val="2"/>
    </font>
    <font>
      <sz val="6"/>
      <color rgb="FF000000"/>
      <name val="Arial Bold"/>
    </font>
    <font>
      <sz val="11"/>
      <color indexed="8"/>
      <name val="Calibri"/>
      <family val="2"/>
      <scheme val="minor"/>
    </font>
    <font>
      <b/>
      <sz val="10"/>
      <color theme="0"/>
      <name val="Arial"/>
      <family val="2"/>
    </font>
    <font>
      <sz val="6"/>
      <color rgb="FF000000"/>
      <name val="Arial"/>
      <family val="2"/>
    </font>
    <font>
      <sz val="6"/>
      <color theme="1"/>
      <name val="Arial"/>
      <family val="2"/>
    </font>
    <font>
      <sz val="6"/>
      <color theme="1"/>
      <name val="Arial Bold"/>
    </font>
  </fonts>
  <fills count="4">
    <fill>
      <patternFill patternType="none"/>
    </fill>
    <fill>
      <patternFill patternType="gray125"/>
    </fill>
    <fill>
      <patternFill patternType="solid">
        <fgColor rgb="FFFFFFFF"/>
      </patternFill>
    </fill>
    <fill>
      <patternFill patternType="solid">
        <fgColor theme="4"/>
        <b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21">
    <xf numFmtId="0" fontId="0" fillId="0" borderId="0" xfId="0"/>
    <xf numFmtId="0" fontId="5" fillId="3" borderId="1" xfId="0" applyFont="1" applyFill="1" applyBorder="1" applyAlignment="1">
      <alignment horizontal="center" vertical="center" wrapText="1" readingOrder="1"/>
    </xf>
    <xf numFmtId="0" fontId="2" fillId="2" borderId="1" xfId="0" applyFont="1" applyFill="1" applyBorder="1" applyAlignment="1">
      <alignment horizontal="left"/>
    </xf>
    <xf numFmtId="0" fontId="2" fillId="0" borderId="1" xfId="0" applyFont="1" applyBorder="1" applyAlignment="1">
      <alignment horizontal="left"/>
    </xf>
    <xf numFmtId="0" fontId="2" fillId="2" borderId="1" xfId="0" applyFont="1" applyFill="1" applyBorder="1" applyAlignment="1">
      <alignment horizontal="center"/>
    </xf>
    <xf numFmtId="0" fontId="2" fillId="0" borderId="1" xfId="0" applyFont="1" applyBorder="1" applyAlignment="1">
      <alignment horizontal="center"/>
    </xf>
    <xf numFmtId="164" fontId="3" fillId="0" borderId="1" xfId="0" applyNumberFormat="1" applyFont="1" applyBorder="1" applyAlignment="1">
      <alignment horizontal="center"/>
    </xf>
    <xf numFmtId="0" fontId="2" fillId="0" borderId="1" xfId="0" applyFont="1" applyBorder="1" applyAlignment="1">
      <alignment horizontal="left" wrapText="1"/>
    </xf>
    <xf numFmtId="0" fontId="6" fillId="0" borderId="1" xfId="0" applyFont="1" applyBorder="1" applyAlignment="1">
      <alignment horizontal="left" vertical="center"/>
    </xf>
    <xf numFmtId="14" fontId="6" fillId="0" borderId="1" xfId="0" applyNumberFormat="1" applyFont="1" applyBorder="1" applyAlignment="1">
      <alignment horizontal="center" vertical="center"/>
    </xf>
    <xf numFmtId="9" fontId="3" fillId="0" borderId="1" xfId="1" applyFont="1" applyBorder="1" applyAlignment="1">
      <alignment horizontal="center"/>
    </xf>
    <xf numFmtId="0" fontId="6" fillId="0" borderId="1" xfId="0" applyFont="1" applyBorder="1" applyAlignment="1">
      <alignment horizontal="left" vertical="center" wrapText="1"/>
    </xf>
    <xf numFmtId="0" fontId="7" fillId="2" borderId="1" xfId="0" applyFont="1" applyFill="1" applyBorder="1" applyAlignment="1">
      <alignment horizontal="left"/>
    </xf>
    <xf numFmtId="0" fontId="7" fillId="0" borderId="1" xfId="0" applyFont="1" applyBorder="1" applyAlignment="1">
      <alignment horizontal="left"/>
    </xf>
    <xf numFmtId="0" fontId="7" fillId="2" borderId="1" xfId="0" applyFont="1" applyFill="1" applyBorder="1" applyAlignment="1">
      <alignment horizontal="center"/>
    </xf>
    <xf numFmtId="14" fontId="7" fillId="0" borderId="1" xfId="0" applyNumberFormat="1" applyFont="1" applyBorder="1" applyAlignment="1">
      <alignment horizontal="center" vertical="center"/>
    </xf>
    <xf numFmtId="0" fontId="7" fillId="0" borderId="1" xfId="0" applyFont="1" applyFill="1" applyBorder="1" applyAlignment="1">
      <alignment horizontal="left"/>
    </xf>
    <xf numFmtId="164" fontId="8" fillId="0" borderId="1" xfId="0" applyNumberFormat="1" applyFont="1" applyFill="1" applyBorder="1" applyAlignment="1">
      <alignment horizontal="center"/>
    </xf>
    <xf numFmtId="9" fontId="8" fillId="0" borderId="1" xfId="1" applyFont="1" applyFill="1" applyBorder="1" applyAlignment="1">
      <alignment horizontal="center"/>
    </xf>
    <xf numFmtId="0" fontId="1" fillId="0" borderId="0" xfId="0" applyFont="1"/>
    <xf numFmtId="164" fontId="8" fillId="0" borderId="1" xfId="0" applyNumberFormat="1"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82"/>
  <sheetViews>
    <sheetView tabSelected="1" topLeftCell="L1" zoomScaleNormal="100" workbookViewId="0">
      <selection activeCell="O10" sqref="O10"/>
    </sheetView>
  </sheetViews>
  <sheetFormatPr baseColWidth="10" defaultColWidth="9.140625" defaultRowHeight="15" x14ac:dyDescent="0.25"/>
  <cols>
    <col min="1" max="1" width="1.28515625" customWidth="1"/>
    <col min="2" max="3" width="23.7109375" customWidth="1"/>
    <col min="4" max="4" width="21.5703125" customWidth="1"/>
    <col min="5" max="6" width="23" customWidth="1"/>
    <col min="7" max="7" width="21.5703125" customWidth="1"/>
    <col min="8" max="8" width="25.140625" customWidth="1"/>
    <col min="9" max="10" width="22.140625" customWidth="1"/>
    <col min="11" max="11" width="51" customWidth="1"/>
    <col min="12" max="12" width="23.42578125" customWidth="1"/>
    <col min="13" max="13" width="28.42578125" customWidth="1"/>
    <col min="14" max="14" width="15.42578125" customWidth="1"/>
    <col min="15" max="15" width="28.42578125" customWidth="1"/>
    <col min="16" max="18" width="11.42578125" customWidth="1"/>
    <col min="19" max="19" width="63.28515625" customWidth="1"/>
  </cols>
  <sheetData>
    <row r="1" spans="2:19" ht="51" x14ac:dyDescent="0.25">
      <c r="B1" s="1" t="s">
        <v>0</v>
      </c>
      <c r="C1" s="1" t="s">
        <v>1</v>
      </c>
      <c r="D1" s="1" t="s">
        <v>2</v>
      </c>
      <c r="E1" s="1" t="s">
        <v>3</v>
      </c>
      <c r="F1" s="1" t="s">
        <v>4</v>
      </c>
      <c r="G1" s="1" t="s">
        <v>5</v>
      </c>
      <c r="H1" s="1" t="s">
        <v>6</v>
      </c>
      <c r="I1" s="1" t="s">
        <v>7</v>
      </c>
      <c r="J1" s="1" t="s">
        <v>8</v>
      </c>
      <c r="K1" s="1" t="s">
        <v>9</v>
      </c>
      <c r="L1" s="1" t="s">
        <v>10</v>
      </c>
      <c r="M1" s="1" t="s">
        <v>11</v>
      </c>
      <c r="N1" s="1" t="s">
        <v>12</v>
      </c>
      <c r="O1" s="1" t="s">
        <v>13</v>
      </c>
      <c r="P1" s="1" t="s">
        <v>440</v>
      </c>
      <c r="Q1" s="1" t="s">
        <v>441</v>
      </c>
      <c r="R1" s="1" t="s">
        <v>439</v>
      </c>
      <c r="S1" s="1" t="s">
        <v>14</v>
      </c>
    </row>
    <row r="2" spans="2:19" x14ac:dyDescent="0.25">
      <c r="B2" s="2" t="s">
        <v>15</v>
      </c>
      <c r="C2" s="2" t="s">
        <v>16</v>
      </c>
      <c r="D2" s="2" t="s">
        <v>17</v>
      </c>
      <c r="E2" s="2" t="s">
        <v>18</v>
      </c>
      <c r="F2" s="2" t="s">
        <v>19</v>
      </c>
      <c r="G2" s="3" t="s">
        <v>20</v>
      </c>
      <c r="H2" s="4" t="s">
        <v>21</v>
      </c>
      <c r="I2" s="2" t="s">
        <v>22</v>
      </c>
      <c r="J2" s="2" t="s">
        <v>23</v>
      </c>
      <c r="K2" s="3" t="s">
        <v>24</v>
      </c>
      <c r="L2" s="2" t="s">
        <v>25</v>
      </c>
      <c r="M2" s="3" t="s">
        <v>26</v>
      </c>
      <c r="N2" s="5" t="s">
        <v>27</v>
      </c>
      <c r="O2" s="3" t="s">
        <v>28</v>
      </c>
      <c r="P2" s="6">
        <v>100</v>
      </c>
      <c r="Q2" s="6">
        <v>100</v>
      </c>
      <c r="R2" s="10">
        <f>+Q2/P2</f>
        <v>1</v>
      </c>
      <c r="S2" s="3" t="s">
        <v>29</v>
      </c>
    </row>
    <row r="3" spans="2:19" x14ac:dyDescent="0.25">
      <c r="B3" s="2" t="s">
        <v>30</v>
      </c>
      <c r="C3" s="2" t="s">
        <v>31</v>
      </c>
      <c r="D3" s="2" t="s">
        <v>32</v>
      </c>
      <c r="E3" s="2" t="s">
        <v>33</v>
      </c>
      <c r="F3" s="2" t="s">
        <v>19</v>
      </c>
      <c r="G3" s="3" t="s">
        <v>20</v>
      </c>
      <c r="H3" s="4" t="s">
        <v>21</v>
      </c>
      <c r="I3" s="2" t="s">
        <v>22</v>
      </c>
      <c r="J3" s="2" t="s">
        <v>34</v>
      </c>
      <c r="K3" s="3" t="s">
        <v>35</v>
      </c>
      <c r="L3" s="2" t="s">
        <v>36</v>
      </c>
      <c r="M3" s="3" t="s">
        <v>37</v>
      </c>
      <c r="N3" s="5" t="s">
        <v>38</v>
      </c>
      <c r="O3" s="3" t="s">
        <v>28</v>
      </c>
      <c r="P3" s="6">
        <v>100</v>
      </c>
      <c r="Q3" s="6">
        <v>100</v>
      </c>
      <c r="R3" s="10">
        <f t="shared" ref="R3:R64" si="0">+Q3/P3</f>
        <v>1</v>
      </c>
      <c r="S3" s="3" t="s">
        <v>39</v>
      </c>
    </row>
    <row r="4" spans="2:19" x14ac:dyDescent="0.25">
      <c r="B4" s="2" t="s">
        <v>30</v>
      </c>
      <c r="C4" s="2" t="s">
        <v>40</v>
      </c>
      <c r="D4" s="2" t="s">
        <v>41</v>
      </c>
      <c r="E4" s="2" t="s">
        <v>33</v>
      </c>
      <c r="F4" s="2" t="s">
        <v>19</v>
      </c>
      <c r="G4" s="3" t="s">
        <v>42</v>
      </c>
      <c r="H4" s="4" t="s">
        <v>21</v>
      </c>
      <c r="I4" s="2" t="s">
        <v>22</v>
      </c>
      <c r="J4" s="2" t="s">
        <v>34</v>
      </c>
      <c r="K4" s="3" t="s">
        <v>43</v>
      </c>
      <c r="L4" s="2" t="s">
        <v>44</v>
      </c>
      <c r="M4" s="3" t="s">
        <v>45</v>
      </c>
      <c r="N4" s="5" t="s">
        <v>38</v>
      </c>
      <c r="O4" s="3" t="s">
        <v>46</v>
      </c>
      <c r="P4" s="6">
        <v>100</v>
      </c>
      <c r="Q4" s="6">
        <v>100</v>
      </c>
      <c r="R4" s="10">
        <f t="shared" si="0"/>
        <v>1</v>
      </c>
      <c r="S4" s="3" t="s">
        <v>47</v>
      </c>
    </row>
    <row r="5" spans="2:19" x14ac:dyDescent="0.25">
      <c r="B5" s="2" t="s">
        <v>15</v>
      </c>
      <c r="C5" s="2" t="s">
        <v>16</v>
      </c>
      <c r="D5" s="2" t="s">
        <v>48</v>
      </c>
      <c r="E5" s="2" t="s">
        <v>33</v>
      </c>
      <c r="F5" s="2" t="s">
        <v>19</v>
      </c>
      <c r="G5" s="3" t="s">
        <v>42</v>
      </c>
      <c r="H5" s="4" t="s">
        <v>21</v>
      </c>
      <c r="I5" s="2" t="s">
        <v>22</v>
      </c>
      <c r="J5" s="2" t="s">
        <v>34</v>
      </c>
      <c r="K5" s="3" t="s">
        <v>49</v>
      </c>
      <c r="L5" s="2" t="s">
        <v>50</v>
      </c>
      <c r="M5" s="3" t="s">
        <v>51</v>
      </c>
      <c r="N5" s="5" t="s">
        <v>38</v>
      </c>
      <c r="O5" s="3" t="s">
        <v>28</v>
      </c>
      <c r="P5" s="6">
        <v>100</v>
      </c>
      <c r="Q5" s="6">
        <v>100</v>
      </c>
      <c r="R5" s="10">
        <f t="shared" si="0"/>
        <v>1</v>
      </c>
      <c r="S5" s="3" t="s">
        <v>52</v>
      </c>
    </row>
    <row r="6" spans="2:19" x14ac:dyDescent="0.25">
      <c r="B6" s="2" t="s">
        <v>30</v>
      </c>
      <c r="C6" s="2" t="s">
        <v>53</v>
      </c>
      <c r="D6" s="2" t="s">
        <v>54</v>
      </c>
      <c r="E6" s="2" t="s">
        <v>33</v>
      </c>
      <c r="F6" s="2" t="s">
        <v>19</v>
      </c>
      <c r="G6" s="3" t="s">
        <v>42</v>
      </c>
      <c r="H6" s="4" t="s">
        <v>21</v>
      </c>
      <c r="I6" s="2" t="s">
        <v>22</v>
      </c>
      <c r="J6" s="2" t="s">
        <v>34</v>
      </c>
      <c r="K6" s="3" t="s">
        <v>55</v>
      </c>
      <c r="L6" s="2" t="s">
        <v>56</v>
      </c>
      <c r="M6" s="3" t="s">
        <v>57</v>
      </c>
      <c r="N6" s="5" t="s">
        <v>58</v>
      </c>
      <c r="O6" s="3" t="s">
        <v>28</v>
      </c>
      <c r="P6" s="6">
        <v>100</v>
      </c>
      <c r="Q6" s="6">
        <v>100</v>
      </c>
      <c r="R6" s="10">
        <f t="shared" si="0"/>
        <v>1</v>
      </c>
      <c r="S6" s="3" t="s">
        <v>59</v>
      </c>
    </row>
    <row r="7" spans="2:19" x14ac:dyDescent="0.25">
      <c r="B7" s="2" t="s">
        <v>30</v>
      </c>
      <c r="C7" s="2" t="s">
        <v>40</v>
      </c>
      <c r="D7" s="2" t="s">
        <v>41</v>
      </c>
      <c r="E7" s="2" t="s">
        <v>33</v>
      </c>
      <c r="F7" s="2" t="s">
        <v>19</v>
      </c>
      <c r="G7" s="3" t="s">
        <v>60</v>
      </c>
      <c r="H7" s="4" t="s">
        <v>21</v>
      </c>
      <c r="I7" s="2" t="s">
        <v>22</v>
      </c>
      <c r="J7" s="2" t="s">
        <v>34</v>
      </c>
      <c r="K7" s="3" t="s">
        <v>61</v>
      </c>
      <c r="L7" s="2" t="s">
        <v>62</v>
      </c>
      <c r="M7" s="3" t="s">
        <v>63</v>
      </c>
      <c r="N7" s="5" t="s">
        <v>38</v>
      </c>
      <c r="O7" s="3" t="s">
        <v>46</v>
      </c>
      <c r="P7" s="6">
        <v>100</v>
      </c>
      <c r="Q7" s="6">
        <v>100</v>
      </c>
      <c r="R7" s="10">
        <f t="shared" si="0"/>
        <v>1</v>
      </c>
      <c r="S7" s="3" t="s">
        <v>64</v>
      </c>
    </row>
    <row r="8" spans="2:19" s="19" customFormat="1" x14ac:dyDescent="0.25">
      <c r="B8" s="12" t="s">
        <v>65</v>
      </c>
      <c r="C8" s="12" t="s">
        <v>66</v>
      </c>
      <c r="D8" s="12" t="s">
        <v>67</v>
      </c>
      <c r="E8" s="12" t="s">
        <v>68</v>
      </c>
      <c r="F8" s="12" t="s">
        <v>69</v>
      </c>
      <c r="G8" s="13" t="s">
        <v>70</v>
      </c>
      <c r="H8" s="14" t="s">
        <v>71</v>
      </c>
      <c r="I8" s="12" t="s">
        <v>22</v>
      </c>
      <c r="J8" s="12" t="s">
        <v>72</v>
      </c>
      <c r="K8" s="13" t="s">
        <v>73</v>
      </c>
      <c r="L8" s="12" t="s">
        <v>74</v>
      </c>
      <c r="M8" s="13" t="s">
        <v>75</v>
      </c>
      <c r="N8" s="15">
        <v>44926</v>
      </c>
      <c r="O8" s="16" t="s">
        <v>76</v>
      </c>
      <c r="P8" s="17">
        <v>100</v>
      </c>
      <c r="Q8" s="17">
        <v>98</v>
      </c>
      <c r="R8" s="18">
        <f t="shared" si="0"/>
        <v>0.98</v>
      </c>
      <c r="S8" s="16" t="s">
        <v>445</v>
      </c>
    </row>
    <row r="9" spans="2:19" x14ac:dyDescent="0.25">
      <c r="B9" s="2" t="s">
        <v>65</v>
      </c>
      <c r="C9" s="2" t="s">
        <v>66</v>
      </c>
      <c r="D9" s="2" t="s">
        <v>77</v>
      </c>
      <c r="E9" s="2" t="s">
        <v>68</v>
      </c>
      <c r="F9" s="2" t="s">
        <v>69</v>
      </c>
      <c r="G9" s="3" t="s">
        <v>70</v>
      </c>
      <c r="H9" s="4" t="s">
        <v>71</v>
      </c>
      <c r="I9" s="2" t="s">
        <v>22</v>
      </c>
      <c r="J9" s="2" t="s">
        <v>78</v>
      </c>
      <c r="K9" s="3" t="s">
        <v>79</v>
      </c>
      <c r="L9" s="2" t="s">
        <v>80</v>
      </c>
      <c r="M9" s="3" t="s">
        <v>81</v>
      </c>
      <c r="N9" s="9">
        <v>44926</v>
      </c>
      <c r="O9" s="3" t="s">
        <v>82</v>
      </c>
      <c r="P9" s="6">
        <v>100</v>
      </c>
      <c r="Q9" s="6">
        <v>100</v>
      </c>
      <c r="R9" s="10">
        <f t="shared" si="0"/>
        <v>1</v>
      </c>
      <c r="S9" s="3" t="s">
        <v>83</v>
      </c>
    </row>
    <row r="10" spans="2:19" ht="15" customHeight="1" x14ac:dyDescent="0.25">
      <c r="B10" s="2" t="s">
        <v>84</v>
      </c>
      <c r="C10" s="2" t="s">
        <v>85</v>
      </c>
      <c r="D10" s="2" t="s">
        <v>86</v>
      </c>
      <c r="E10" s="2" t="s">
        <v>68</v>
      </c>
      <c r="F10" s="2" t="s">
        <v>69</v>
      </c>
      <c r="G10" s="3" t="s">
        <v>70</v>
      </c>
      <c r="H10" s="4" t="s">
        <v>87</v>
      </c>
      <c r="I10" s="2" t="s">
        <v>22</v>
      </c>
      <c r="J10" s="2" t="s">
        <v>78</v>
      </c>
      <c r="K10" s="3" t="s">
        <v>88</v>
      </c>
      <c r="L10" s="2" t="s">
        <v>89</v>
      </c>
      <c r="M10" s="3" t="s">
        <v>90</v>
      </c>
      <c r="N10" s="5" t="s">
        <v>91</v>
      </c>
      <c r="O10" s="16" t="s">
        <v>76</v>
      </c>
      <c r="P10" s="17">
        <v>100</v>
      </c>
      <c r="Q10" s="20">
        <v>80.099999999999994</v>
      </c>
      <c r="R10" s="18">
        <f>+Q10/P10</f>
        <v>0.80099999999999993</v>
      </c>
      <c r="S10" s="7" t="s">
        <v>446</v>
      </c>
    </row>
    <row r="11" spans="2:19" x14ac:dyDescent="0.25">
      <c r="B11" s="2" t="s">
        <v>65</v>
      </c>
      <c r="C11" s="2" t="s">
        <v>66</v>
      </c>
      <c r="D11" s="2" t="s">
        <v>67</v>
      </c>
      <c r="E11" s="2" t="s">
        <v>68</v>
      </c>
      <c r="F11" s="2" t="s">
        <v>69</v>
      </c>
      <c r="G11" s="3" t="s">
        <v>70</v>
      </c>
      <c r="H11" s="4" t="s">
        <v>71</v>
      </c>
      <c r="I11" s="2" t="s">
        <v>22</v>
      </c>
      <c r="J11" s="2" t="s">
        <v>78</v>
      </c>
      <c r="K11" s="3" t="s">
        <v>92</v>
      </c>
      <c r="L11" s="2" t="s">
        <v>93</v>
      </c>
      <c r="M11" s="3" t="s">
        <v>94</v>
      </c>
      <c r="N11" s="5" t="s">
        <v>38</v>
      </c>
      <c r="O11" s="16" t="s">
        <v>76</v>
      </c>
      <c r="P11" s="17">
        <v>100</v>
      </c>
      <c r="Q11" s="17">
        <v>100</v>
      </c>
      <c r="R11" s="18">
        <f t="shared" si="0"/>
        <v>1</v>
      </c>
      <c r="S11" s="3" t="s">
        <v>95</v>
      </c>
    </row>
    <row r="12" spans="2:19" x14ac:dyDescent="0.25">
      <c r="B12" s="2" t="s">
        <v>65</v>
      </c>
      <c r="C12" s="2" t="s">
        <v>66</v>
      </c>
      <c r="D12" s="2" t="s">
        <v>77</v>
      </c>
      <c r="E12" s="2" t="s">
        <v>68</v>
      </c>
      <c r="F12" s="2" t="s">
        <v>69</v>
      </c>
      <c r="G12" s="3" t="s">
        <v>70</v>
      </c>
      <c r="H12" s="4" t="s">
        <v>71</v>
      </c>
      <c r="I12" s="2" t="s">
        <v>22</v>
      </c>
      <c r="J12" s="2" t="s">
        <v>72</v>
      </c>
      <c r="K12" s="3" t="s">
        <v>96</v>
      </c>
      <c r="L12" s="2" t="s">
        <v>97</v>
      </c>
      <c r="M12" s="3" t="s">
        <v>98</v>
      </c>
      <c r="N12" s="9">
        <v>44926</v>
      </c>
      <c r="O12" s="3" t="s">
        <v>82</v>
      </c>
      <c r="P12" s="6">
        <v>100</v>
      </c>
      <c r="Q12" s="6">
        <v>100</v>
      </c>
      <c r="R12" s="10">
        <f t="shared" si="0"/>
        <v>1</v>
      </c>
      <c r="S12" s="3" t="s">
        <v>83</v>
      </c>
    </row>
    <row r="13" spans="2:19" ht="15.75" customHeight="1" x14ac:dyDescent="0.25">
      <c r="B13" s="2" t="s">
        <v>65</v>
      </c>
      <c r="C13" s="2" t="s">
        <v>99</v>
      </c>
      <c r="D13" s="2" t="s">
        <v>207</v>
      </c>
      <c r="E13" s="2" t="s">
        <v>68</v>
      </c>
      <c r="F13" s="2" t="s">
        <v>69</v>
      </c>
      <c r="G13" s="3" t="s">
        <v>70</v>
      </c>
      <c r="H13" s="4" t="s">
        <v>71</v>
      </c>
      <c r="I13" s="2" t="s">
        <v>100</v>
      </c>
      <c r="J13" s="2" t="s">
        <v>101</v>
      </c>
      <c r="K13" s="3" t="s">
        <v>102</v>
      </c>
      <c r="L13" s="2" t="s">
        <v>103</v>
      </c>
      <c r="M13" s="3" t="s">
        <v>104</v>
      </c>
      <c r="N13" s="5" t="s">
        <v>38</v>
      </c>
      <c r="O13" s="3" t="s">
        <v>82</v>
      </c>
      <c r="P13" s="6">
        <v>100</v>
      </c>
      <c r="Q13" s="6">
        <v>100</v>
      </c>
      <c r="R13" s="10">
        <f t="shared" si="0"/>
        <v>1</v>
      </c>
      <c r="S13" s="7" t="s">
        <v>424</v>
      </c>
    </row>
    <row r="14" spans="2:19" x14ac:dyDescent="0.25">
      <c r="B14" s="2" t="s">
        <v>30</v>
      </c>
      <c r="C14" s="2" t="s">
        <v>53</v>
      </c>
      <c r="D14" s="2" t="s">
        <v>105</v>
      </c>
      <c r="E14" s="2" t="s">
        <v>33</v>
      </c>
      <c r="F14" s="2" t="s">
        <v>69</v>
      </c>
      <c r="G14" s="3" t="s">
        <v>70</v>
      </c>
      <c r="H14" s="4" t="s">
        <v>71</v>
      </c>
      <c r="I14" s="2" t="s">
        <v>22</v>
      </c>
      <c r="J14" s="2" t="s">
        <v>34</v>
      </c>
      <c r="K14" s="3" t="s">
        <v>106</v>
      </c>
      <c r="L14" s="2" t="s">
        <v>107</v>
      </c>
      <c r="M14" s="3" t="s">
        <v>108</v>
      </c>
      <c r="N14" s="9">
        <v>44834</v>
      </c>
      <c r="O14" s="3" t="s">
        <v>82</v>
      </c>
      <c r="P14" s="6">
        <v>100</v>
      </c>
      <c r="Q14" s="6">
        <v>75</v>
      </c>
      <c r="R14" s="10">
        <f t="shared" si="0"/>
        <v>0.75</v>
      </c>
      <c r="S14" s="3" t="s">
        <v>110</v>
      </c>
    </row>
    <row r="15" spans="2:19" x14ac:dyDescent="0.25">
      <c r="B15" s="2" t="s">
        <v>65</v>
      </c>
      <c r="C15" s="2" t="s">
        <v>66</v>
      </c>
      <c r="D15" s="2" t="s">
        <v>111</v>
      </c>
      <c r="E15" s="2" t="s">
        <v>68</v>
      </c>
      <c r="F15" s="2" t="s">
        <v>69</v>
      </c>
      <c r="G15" s="3" t="s">
        <v>70</v>
      </c>
      <c r="H15" s="4" t="s">
        <v>71</v>
      </c>
      <c r="I15" s="2" t="s">
        <v>22</v>
      </c>
      <c r="J15" s="2" t="s">
        <v>72</v>
      </c>
      <c r="K15" s="3" t="s">
        <v>112</v>
      </c>
      <c r="L15" s="2" t="s">
        <v>113</v>
      </c>
      <c r="M15" s="3" t="s">
        <v>114</v>
      </c>
      <c r="N15" s="9">
        <v>44926</v>
      </c>
      <c r="O15" s="3" t="s">
        <v>82</v>
      </c>
      <c r="P15" s="6">
        <v>100.01</v>
      </c>
      <c r="Q15" s="6">
        <v>100.01</v>
      </c>
      <c r="R15" s="10">
        <f t="shared" si="0"/>
        <v>1</v>
      </c>
      <c r="S15" s="3" t="s">
        <v>115</v>
      </c>
    </row>
    <row r="16" spans="2:19" x14ac:dyDescent="0.25">
      <c r="B16" s="2" t="s">
        <v>65</v>
      </c>
      <c r="C16" s="2" t="s">
        <v>66</v>
      </c>
      <c r="D16" s="2" t="s">
        <v>67</v>
      </c>
      <c r="E16" s="2" t="s">
        <v>68</v>
      </c>
      <c r="F16" s="2" t="s">
        <v>69</v>
      </c>
      <c r="G16" s="3" t="s">
        <v>70</v>
      </c>
      <c r="H16" s="4" t="s">
        <v>71</v>
      </c>
      <c r="I16" s="2" t="s">
        <v>22</v>
      </c>
      <c r="J16" s="2" t="s">
        <v>72</v>
      </c>
      <c r="K16" s="3" t="s">
        <v>116</v>
      </c>
      <c r="L16" s="2" t="s">
        <v>117</v>
      </c>
      <c r="M16" s="3" t="s">
        <v>118</v>
      </c>
      <c r="N16" s="5" t="s">
        <v>38</v>
      </c>
      <c r="O16" s="8" t="s">
        <v>82</v>
      </c>
      <c r="P16" s="6">
        <v>100</v>
      </c>
      <c r="Q16" s="6">
        <v>100</v>
      </c>
      <c r="R16" s="10">
        <f t="shared" si="0"/>
        <v>1</v>
      </c>
      <c r="S16" s="3" t="s">
        <v>120</v>
      </c>
    </row>
    <row r="17" spans="2:19" x14ac:dyDescent="0.25">
      <c r="B17" s="2" t="s">
        <v>84</v>
      </c>
      <c r="C17" s="2" t="s">
        <v>121</v>
      </c>
      <c r="D17" s="2" t="s">
        <v>122</v>
      </c>
      <c r="E17" s="2" t="s">
        <v>68</v>
      </c>
      <c r="F17" s="2" t="s">
        <v>69</v>
      </c>
      <c r="G17" s="3" t="s">
        <v>123</v>
      </c>
      <c r="H17" s="4" t="s">
        <v>87</v>
      </c>
      <c r="I17" s="2" t="s">
        <v>124</v>
      </c>
      <c r="J17" s="2" t="s">
        <v>125</v>
      </c>
      <c r="K17" s="3" t="s">
        <v>126</v>
      </c>
      <c r="L17" s="2" t="s">
        <v>127</v>
      </c>
      <c r="M17" s="3" t="s">
        <v>128</v>
      </c>
      <c r="N17" s="5" t="s">
        <v>38</v>
      </c>
      <c r="O17" s="16" t="s">
        <v>76</v>
      </c>
      <c r="P17" s="17">
        <v>100</v>
      </c>
      <c r="Q17" s="20">
        <v>97</v>
      </c>
      <c r="R17" s="18">
        <f t="shared" si="0"/>
        <v>0.97</v>
      </c>
      <c r="S17" s="3" t="s">
        <v>447</v>
      </c>
    </row>
    <row r="18" spans="2:19" ht="15" customHeight="1" x14ac:dyDescent="0.25">
      <c r="B18" s="2" t="s">
        <v>129</v>
      </c>
      <c r="C18" s="2" t="s">
        <v>130</v>
      </c>
      <c r="D18" s="2" t="s">
        <v>131</v>
      </c>
      <c r="E18" s="2" t="s">
        <v>68</v>
      </c>
      <c r="F18" s="2" t="s">
        <v>69</v>
      </c>
      <c r="G18" s="3" t="s">
        <v>132</v>
      </c>
      <c r="H18" s="4" t="s">
        <v>133</v>
      </c>
      <c r="I18" s="2" t="s">
        <v>22</v>
      </c>
      <c r="J18" s="2" t="s">
        <v>78</v>
      </c>
      <c r="K18" s="3" t="s">
        <v>134</v>
      </c>
      <c r="L18" s="2" t="s">
        <v>135</v>
      </c>
      <c r="M18" s="3" t="s">
        <v>136</v>
      </c>
      <c r="N18" s="5" t="s">
        <v>38</v>
      </c>
      <c r="O18" s="16" t="s">
        <v>76</v>
      </c>
      <c r="P18" s="17">
        <v>100</v>
      </c>
      <c r="Q18" s="17">
        <v>100</v>
      </c>
      <c r="R18" s="18">
        <f t="shared" si="0"/>
        <v>1</v>
      </c>
      <c r="S18" s="3" t="s">
        <v>448</v>
      </c>
    </row>
    <row r="19" spans="2:19" x14ac:dyDescent="0.25">
      <c r="B19" s="2" t="s">
        <v>129</v>
      </c>
      <c r="C19" s="2" t="s">
        <v>130</v>
      </c>
      <c r="D19" s="2" t="s">
        <v>137</v>
      </c>
      <c r="E19" s="2" t="s">
        <v>68</v>
      </c>
      <c r="F19" s="2" t="s">
        <v>69</v>
      </c>
      <c r="G19" s="3" t="s">
        <v>132</v>
      </c>
      <c r="H19" s="4" t="s">
        <v>133</v>
      </c>
      <c r="I19" s="2" t="s">
        <v>138</v>
      </c>
      <c r="J19" s="2" t="s">
        <v>72</v>
      </c>
      <c r="K19" s="3" t="s">
        <v>139</v>
      </c>
      <c r="L19" s="2" t="s">
        <v>140</v>
      </c>
      <c r="M19" s="3" t="s">
        <v>141</v>
      </c>
      <c r="N19" s="5" t="s">
        <v>38</v>
      </c>
      <c r="O19" s="16" t="s">
        <v>76</v>
      </c>
      <c r="P19" s="17">
        <v>100</v>
      </c>
      <c r="Q19" s="17">
        <v>100</v>
      </c>
      <c r="R19" s="18">
        <f t="shared" ref="R19" si="1">+Q19/P19</f>
        <v>1</v>
      </c>
      <c r="S19" s="3" t="s">
        <v>449</v>
      </c>
    </row>
    <row r="20" spans="2:19" x14ac:dyDescent="0.25">
      <c r="B20" s="2" t="s">
        <v>129</v>
      </c>
      <c r="C20" s="2" t="s">
        <v>142</v>
      </c>
      <c r="D20" s="2" t="s">
        <v>143</v>
      </c>
      <c r="E20" s="2" t="s">
        <v>68</v>
      </c>
      <c r="F20" s="2" t="s">
        <v>69</v>
      </c>
      <c r="G20" s="3" t="s">
        <v>144</v>
      </c>
      <c r="H20" s="4" t="s">
        <v>145</v>
      </c>
      <c r="I20" s="2" t="s">
        <v>100</v>
      </c>
      <c r="J20" s="2" t="s">
        <v>146</v>
      </c>
      <c r="K20" s="3" t="s">
        <v>147</v>
      </c>
      <c r="L20" s="2" t="s">
        <v>148</v>
      </c>
      <c r="M20" s="3" t="s">
        <v>149</v>
      </c>
      <c r="N20" s="5" t="s">
        <v>38</v>
      </c>
      <c r="O20" s="16" t="s">
        <v>76</v>
      </c>
      <c r="P20" s="17">
        <v>100</v>
      </c>
      <c r="Q20" s="17">
        <v>100</v>
      </c>
      <c r="R20" s="18">
        <f t="shared" ref="R20" si="2">+Q20/P20</f>
        <v>1</v>
      </c>
      <c r="S20" s="3" t="s">
        <v>450</v>
      </c>
    </row>
    <row r="21" spans="2:19" x14ac:dyDescent="0.25">
      <c r="B21" s="2" t="s">
        <v>129</v>
      </c>
      <c r="C21" s="2" t="s">
        <v>150</v>
      </c>
      <c r="D21" s="2" t="s">
        <v>151</v>
      </c>
      <c r="E21" s="2" t="s">
        <v>68</v>
      </c>
      <c r="F21" s="2" t="s">
        <v>69</v>
      </c>
      <c r="G21" s="3" t="s">
        <v>144</v>
      </c>
      <c r="H21" s="4" t="s">
        <v>152</v>
      </c>
      <c r="I21" s="2" t="s">
        <v>22</v>
      </c>
      <c r="J21" s="2" t="s">
        <v>72</v>
      </c>
      <c r="K21" s="3" t="s">
        <v>153</v>
      </c>
      <c r="L21" s="2" t="s">
        <v>154</v>
      </c>
      <c r="M21" s="3" t="s">
        <v>155</v>
      </c>
      <c r="N21" s="5" t="s">
        <v>38</v>
      </c>
      <c r="O21" s="16" t="s">
        <v>76</v>
      </c>
      <c r="P21" s="17">
        <v>100</v>
      </c>
      <c r="Q21" s="17">
        <v>92</v>
      </c>
      <c r="R21" s="18">
        <f t="shared" si="0"/>
        <v>0.92</v>
      </c>
      <c r="S21" s="3" t="s">
        <v>451</v>
      </c>
    </row>
    <row r="22" spans="2:19" ht="15" customHeight="1" x14ac:dyDescent="0.25">
      <c r="B22" s="2" t="s">
        <v>129</v>
      </c>
      <c r="C22" s="2" t="s">
        <v>150</v>
      </c>
      <c r="D22" s="2" t="s">
        <v>151</v>
      </c>
      <c r="E22" s="2" t="s">
        <v>68</v>
      </c>
      <c r="F22" s="2" t="s">
        <v>69</v>
      </c>
      <c r="G22" s="3" t="s">
        <v>144</v>
      </c>
      <c r="H22" s="4" t="s">
        <v>156</v>
      </c>
      <c r="I22" s="2" t="s">
        <v>22</v>
      </c>
      <c r="J22" s="2" t="s">
        <v>78</v>
      </c>
      <c r="K22" s="3" t="s">
        <v>157</v>
      </c>
      <c r="L22" s="2" t="s">
        <v>158</v>
      </c>
      <c r="M22" s="3" t="s">
        <v>159</v>
      </c>
      <c r="N22" s="5" t="s">
        <v>38</v>
      </c>
      <c r="O22" s="16" t="s">
        <v>76</v>
      </c>
      <c r="P22" s="17">
        <v>100</v>
      </c>
      <c r="Q22" s="17">
        <v>100</v>
      </c>
      <c r="R22" s="18">
        <f t="shared" si="0"/>
        <v>1</v>
      </c>
      <c r="S22" s="3" t="s">
        <v>452</v>
      </c>
    </row>
    <row r="23" spans="2:19" x14ac:dyDescent="0.25">
      <c r="B23" s="2" t="s">
        <v>129</v>
      </c>
      <c r="C23" s="2" t="s">
        <v>150</v>
      </c>
      <c r="D23" s="2" t="s">
        <v>151</v>
      </c>
      <c r="E23" s="2" t="s">
        <v>68</v>
      </c>
      <c r="F23" s="2" t="s">
        <v>69</v>
      </c>
      <c r="G23" s="3" t="s">
        <v>144</v>
      </c>
      <c r="H23" s="4" t="s">
        <v>156</v>
      </c>
      <c r="I23" s="2" t="s">
        <v>22</v>
      </c>
      <c r="J23" s="2" t="s">
        <v>72</v>
      </c>
      <c r="K23" s="3" t="s">
        <v>160</v>
      </c>
      <c r="L23" s="2" t="s">
        <v>161</v>
      </c>
      <c r="M23" s="3" t="s">
        <v>162</v>
      </c>
      <c r="N23" s="5" t="s">
        <v>38</v>
      </c>
      <c r="O23" s="16" t="s">
        <v>76</v>
      </c>
      <c r="P23" s="17">
        <v>100</v>
      </c>
      <c r="Q23" s="17">
        <v>100</v>
      </c>
      <c r="R23" s="18">
        <f t="shared" si="0"/>
        <v>1</v>
      </c>
      <c r="S23" s="13" t="s">
        <v>453</v>
      </c>
    </row>
    <row r="24" spans="2:19" x14ac:dyDescent="0.25">
      <c r="B24" s="2" t="s">
        <v>129</v>
      </c>
      <c r="C24" s="2" t="s">
        <v>150</v>
      </c>
      <c r="D24" s="2" t="s">
        <v>151</v>
      </c>
      <c r="E24" s="2" t="s">
        <v>68</v>
      </c>
      <c r="F24" s="2" t="s">
        <v>69</v>
      </c>
      <c r="G24" s="3" t="s">
        <v>144</v>
      </c>
      <c r="H24" s="4" t="s">
        <v>163</v>
      </c>
      <c r="I24" s="2" t="s">
        <v>22</v>
      </c>
      <c r="J24" s="2" t="s">
        <v>78</v>
      </c>
      <c r="K24" s="3" t="s">
        <v>164</v>
      </c>
      <c r="L24" s="2" t="s">
        <v>165</v>
      </c>
      <c r="M24" s="3" t="s">
        <v>166</v>
      </c>
      <c r="N24" s="5" t="s">
        <v>38</v>
      </c>
      <c r="O24" s="16" t="s">
        <v>76</v>
      </c>
      <c r="P24" s="17">
        <v>100</v>
      </c>
      <c r="Q24" s="17">
        <v>75</v>
      </c>
      <c r="R24" s="18">
        <f t="shared" si="0"/>
        <v>0.75</v>
      </c>
      <c r="S24" s="16" t="s">
        <v>167</v>
      </c>
    </row>
    <row r="25" spans="2:19" x14ac:dyDescent="0.25">
      <c r="B25" s="2" t="s">
        <v>129</v>
      </c>
      <c r="C25" s="2" t="s">
        <v>168</v>
      </c>
      <c r="D25" s="2" t="s">
        <v>169</v>
      </c>
      <c r="E25" s="2" t="s">
        <v>33</v>
      </c>
      <c r="F25" s="2" t="s">
        <v>69</v>
      </c>
      <c r="G25" s="3" t="s">
        <v>144</v>
      </c>
      <c r="H25" s="4" t="s">
        <v>170</v>
      </c>
      <c r="I25" s="2" t="s">
        <v>22</v>
      </c>
      <c r="J25" s="2" t="s">
        <v>72</v>
      </c>
      <c r="K25" s="3" t="s">
        <v>171</v>
      </c>
      <c r="L25" s="2" t="s">
        <v>172</v>
      </c>
      <c r="M25" s="3" t="s">
        <v>173</v>
      </c>
      <c r="N25" s="5" t="s">
        <v>38</v>
      </c>
      <c r="O25" s="16" t="s">
        <v>76</v>
      </c>
      <c r="P25" s="17">
        <v>100</v>
      </c>
      <c r="Q25" s="17">
        <v>98</v>
      </c>
      <c r="R25" s="18">
        <f t="shared" si="0"/>
        <v>0.98</v>
      </c>
      <c r="S25" s="3" t="s">
        <v>454</v>
      </c>
    </row>
    <row r="26" spans="2:19" x14ac:dyDescent="0.25">
      <c r="B26" s="2" t="s">
        <v>65</v>
      </c>
      <c r="C26" s="2" t="s">
        <v>99</v>
      </c>
      <c r="D26" s="2" t="s">
        <v>174</v>
      </c>
      <c r="E26" s="2" t="s">
        <v>68</v>
      </c>
      <c r="F26" s="2" t="s">
        <v>69</v>
      </c>
      <c r="G26" s="3" t="s">
        <v>144</v>
      </c>
      <c r="H26" s="4" t="s">
        <v>175</v>
      </c>
      <c r="I26" s="2" t="s">
        <v>176</v>
      </c>
      <c r="J26" s="2" t="s">
        <v>176</v>
      </c>
      <c r="K26" s="3" t="s">
        <v>177</v>
      </c>
      <c r="L26" s="2" t="s">
        <v>178</v>
      </c>
      <c r="M26" s="3" t="s">
        <v>179</v>
      </c>
      <c r="N26" s="5" t="s">
        <v>38</v>
      </c>
      <c r="O26" s="3" t="s">
        <v>180</v>
      </c>
      <c r="P26" s="6">
        <v>100</v>
      </c>
      <c r="Q26" s="6">
        <v>100</v>
      </c>
      <c r="R26" s="10">
        <f t="shared" si="0"/>
        <v>1</v>
      </c>
      <c r="S26" s="3" t="s">
        <v>181</v>
      </c>
    </row>
    <row r="27" spans="2:19" x14ac:dyDescent="0.25">
      <c r="B27" s="2" t="s">
        <v>65</v>
      </c>
      <c r="C27" s="2" t="s">
        <v>99</v>
      </c>
      <c r="D27" s="2" t="s">
        <v>174</v>
      </c>
      <c r="E27" s="2" t="s">
        <v>68</v>
      </c>
      <c r="F27" s="2" t="s">
        <v>69</v>
      </c>
      <c r="G27" s="3" t="s">
        <v>144</v>
      </c>
      <c r="H27" s="4" t="s">
        <v>175</v>
      </c>
      <c r="I27" s="2" t="s">
        <v>176</v>
      </c>
      <c r="J27" s="2" t="s">
        <v>176</v>
      </c>
      <c r="K27" s="3" t="s">
        <v>182</v>
      </c>
      <c r="L27" s="2" t="s">
        <v>183</v>
      </c>
      <c r="M27" s="3" t="s">
        <v>184</v>
      </c>
      <c r="N27" s="5" t="s">
        <v>38</v>
      </c>
      <c r="O27" s="3" t="s">
        <v>180</v>
      </c>
      <c r="P27" s="6">
        <v>100</v>
      </c>
      <c r="Q27" s="6">
        <v>100</v>
      </c>
      <c r="R27" s="10">
        <f t="shared" si="0"/>
        <v>1</v>
      </c>
      <c r="S27" s="3" t="s">
        <v>185</v>
      </c>
    </row>
    <row r="28" spans="2:19" x14ac:dyDescent="0.25">
      <c r="B28" s="2" t="s">
        <v>65</v>
      </c>
      <c r="C28" s="2" t="s">
        <v>99</v>
      </c>
      <c r="D28" s="2" t="s">
        <v>174</v>
      </c>
      <c r="E28" s="2" t="s">
        <v>68</v>
      </c>
      <c r="F28" s="2" t="s">
        <v>69</v>
      </c>
      <c r="G28" s="3" t="s">
        <v>144</v>
      </c>
      <c r="H28" s="4" t="s">
        <v>175</v>
      </c>
      <c r="I28" s="2" t="s">
        <v>186</v>
      </c>
      <c r="J28" s="2" t="s">
        <v>176</v>
      </c>
      <c r="K28" s="3" t="s">
        <v>187</v>
      </c>
      <c r="L28" s="2" t="s">
        <v>188</v>
      </c>
      <c r="M28" s="3" t="s">
        <v>189</v>
      </c>
      <c r="N28" s="5" t="s">
        <v>38</v>
      </c>
      <c r="O28" s="3" t="s">
        <v>180</v>
      </c>
      <c r="P28" s="6">
        <v>100</v>
      </c>
      <c r="Q28" s="6">
        <v>98</v>
      </c>
      <c r="R28" s="10">
        <f t="shared" si="0"/>
        <v>0.98</v>
      </c>
      <c r="S28" s="3" t="s">
        <v>190</v>
      </c>
    </row>
    <row r="29" spans="2:19" ht="15" customHeight="1" x14ac:dyDescent="0.25">
      <c r="B29" s="2" t="s">
        <v>65</v>
      </c>
      <c r="C29" s="2" t="s">
        <v>99</v>
      </c>
      <c r="D29" s="2" t="s">
        <v>174</v>
      </c>
      <c r="E29" s="2" t="s">
        <v>68</v>
      </c>
      <c r="F29" s="2" t="s">
        <v>69</v>
      </c>
      <c r="G29" s="3" t="s">
        <v>144</v>
      </c>
      <c r="H29" s="4" t="s">
        <v>175</v>
      </c>
      <c r="I29" s="2" t="s">
        <v>176</v>
      </c>
      <c r="J29" s="2" t="s">
        <v>176</v>
      </c>
      <c r="K29" s="3" t="s">
        <v>191</v>
      </c>
      <c r="L29" s="2" t="s">
        <v>192</v>
      </c>
      <c r="M29" s="3" t="s">
        <v>193</v>
      </c>
      <c r="N29" s="5" t="s">
        <v>38</v>
      </c>
      <c r="O29" s="3" t="s">
        <v>180</v>
      </c>
      <c r="P29" s="6">
        <v>100</v>
      </c>
      <c r="Q29" s="6">
        <v>100</v>
      </c>
      <c r="R29" s="10">
        <f t="shared" si="0"/>
        <v>1</v>
      </c>
      <c r="S29" s="7" t="s">
        <v>425</v>
      </c>
    </row>
    <row r="30" spans="2:19" x14ac:dyDescent="0.25">
      <c r="B30" s="2" t="s">
        <v>65</v>
      </c>
      <c r="C30" s="2" t="s">
        <v>99</v>
      </c>
      <c r="D30" s="2" t="s">
        <v>174</v>
      </c>
      <c r="E30" s="2" t="s">
        <v>68</v>
      </c>
      <c r="F30" s="2" t="s">
        <v>69</v>
      </c>
      <c r="G30" s="3" t="s">
        <v>144</v>
      </c>
      <c r="H30" s="4" t="s">
        <v>175</v>
      </c>
      <c r="I30" s="2" t="s">
        <v>176</v>
      </c>
      <c r="J30" s="2" t="s">
        <v>194</v>
      </c>
      <c r="K30" s="3" t="s">
        <v>195</v>
      </c>
      <c r="L30" s="2" t="s">
        <v>196</v>
      </c>
      <c r="M30" s="3" t="s">
        <v>197</v>
      </c>
      <c r="N30" s="5" t="s">
        <v>38</v>
      </c>
      <c r="O30" s="3" t="s">
        <v>180</v>
      </c>
      <c r="P30" s="6">
        <v>100</v>
      </c>
      <c r="Q30" s="6">
        <v>100</v>
      </c>
      <c r="R30" s="10">
        <f t="shared" si="0"/>
        <v>1</v>
      </c>
      <c r="S30" s="3" t="s">
        <v>198</v>
      </c>
    </row>
    <row r="31" spans="2:19" x14ac:dyDescent="0.25">
      <c r="B31" s="2" t="s">
        <v>65</v>
      </c>
      <c r="C31" s="2" t="s">
        <v>99</v>
      </c>
      <c r="D31" s="2" t="s">
        <v>174</v>
      </c>
      <c r="E31" s="2" t="s">
        <v>68</v>
      </c>
      <c r="F31" s="2" t="s">
        <v>69</v>
      </c>
      <c r="G31" s="3" t="s">
        <v>144</v>
      </c>
      <c r="H31" s="4" t="s">
        <v>175</v>
      </c>
      <c r="I31" s="2" t="s">
        <v>176</v>
      </c>
      <c r="J31" s="2" t="s">
        <v>176</v>
      </c>
      <c r="K31" s="3" t="s">
        <v>199</v>
      </c>
      <c r="L31" s="2" t="s">
        <v>200</v>
      </c>
      <c r="M31" s="3" t="s">
        <v>201</v>
      </c>
      <c r="N31" s="5" t="s">
        <v>38</v>
      </c>
      <c r="O31" s="3" t="s">
        <v>180</v>
      </c>
      <c r="P31" s="6">
        <v>100</v>
      </c>
      <c r="Q31" s="6">
        <v>99.51</v>
      </c>
      <c r="R31" s="10">
        <f t="shared" si="0"/>
        <v>0.9951000000000001</v>
      </c>
      <c r="S31" s="3" t="s">
        <v>202</v>
      </c>
    </row>
    <row r="32" spans="2:19" ht="15" customHeight="1" x14ac:dyDescent="0.25">
      <c r="B32" s="2" t="s">
        <v>65</v>
      </c>
      <c r="C32" s="2" t="s">
        <v>99</v>
      </c>
      <c r="D32" s="2" t="s">
        <v>174</v>
      </c>
      <c r="E32" s="2" t="s">
        <v>68</v>
      </c>
      <c r="F32" s="2" t="s">
        <v>69</v>
      </c>
      <c r="G32" s="3" t="s">
        <v>144</v>
      </c>
      <c r="H32" s="4" t="s">
        <v>175</v>
      </c>
      <c r="I32" s="2" t="s">
        <v>176</v>
      </c>
      <c r="J32" s="2" t="s">
        <v>176</v>
      </c>
      <c r="K32" s="3" t="s">
        <v>203</v>
      </c>
      <c r="L32" s="2" t="s">
        <v>204</v>
      </c>
      <c r="M32" s="3" t="s">
        <v>205</v>
      </c>
      <c r="N32" s="5" t="s">
        <v>38</v>
      </c>
      <c r="O32" s="3" t="s">
        <v>180</v>
      </c>
      <c r="P32" s="6">
        <v>100</v>
      </c>
      <c r="Q32" s="6">
        <v>100</v>
      </c>
      <c r="R32" s="10">
        <f t="shared" si="0"/>
        <v>1</v>
      </c>
      <c r="S32" s="7" t="s">
        <v>206</v>
      </c>
    </row>
    <row r="33" spans="2:19" x14ac:dyDescent="0.25">
      <c r="B33" s="2" t="s">
        <v>65</v>
      </c>
      <c r="C33" s="2" t="s">
        <v>99</v>
      </c>
      <c r="D33" s="2" t="s">
        <v>207</v>
      </c>
      <c r="E33" s="2" t="s">
        <v>68</v>
      </c>
      <c r="F33" s="2" t="s">
        <v>69</v>
      </c>
      <c r="G33" s="3" t="s">
        <v>144</v>
      </c>
      <c r="H33" s="4" t="s">
        <v>208</v>
      </c>
      <c r="I33" s="2" t="s">
        <v>209</v>
      </c>
      <c r="J33" s="2" t="s">
        <v>210</v>
      </c>
      <c r="K33" s="3" t="s">
        <v>211</v>
      </c>
      <c r="L33" s="2" t="s">
        <v>212</v>
      </c>
      <c r="M33" s="3" t="s">
        <v>213</v>
      </c>
      <c r="N33" s="5" t="s">
        <v>38</v>
      </c>
      <c r="O33" s="3" t="s">
        <v>46</v>
      </c>
      <c r="P33" s="6">
        <v>100</v>
      </c>
      <c r="Q33" s="6">
        <v>100</v>
      </c>
      <c r="R33" s="10">
        <f t="shared" si="0"/>
        <v>1</v>
      </c>
      <c r="S33" s="3" t="s">
        <v>214</v>
      </c>
    </row>
    <row r="34" spans="2:19" x14ac:dyDescent="0.25">
      <c r="B34" s="2" t="s">
        <v>65</v>
      </c>
      <c r="C34" s="2" t="s">
        <v>99</v>
      </c>
      <c r="D34" s="2" t="s">
        <v>207</v>
      </c>
      <c r="E34" s="2" t="s">
        <v>68</v>
      </c>
      <c r="F34" s="2" t="s">
        <v>69</v>
      </c>
      <c r="G34" s="3" t="s">
        <v>144</v>
      </c>
      <c r="H34" s="4" t="s">
        <v>208</v>
      </c>
      <c r="I34" s="2" t="s">
        <v>209</v>
      </c>
      <c r="J34" s="2" t="s">
        <v>210</v>
      </c>
      <c r="K34" s="3" t="s">
        <v>215</v>
      </c>
      <c r="L34" s="2" t="s">
        <v>216</v>
      </c>
      <c r="M34" s="3" t="s">
        <v>217</v>
      </c>
      <c r="N34" s="5" t="s">
        <v>38</v>
      </c>
      <c r="O34" s="3" t="s">
        <v>46</v>
      </c>
      <c r="P34" s="6">
        <v>100</v>
      </c>
      <c r="Q34" s="6">
        <v>100</v>
      </c>
      <c r="R34" s="10">
        <f t="shared" si="0"/>
        <v>1</v>
      </c>
      <c r="S34" s="3" t="s">
        <v>218</v>
      </c>
    </row>
    <row r="35" spans="2:19" x14ac:dyDescent="0.25">
      <c r="B35" s="2" t="s">
        <v>65</v>
      </c>
      <c r="C35" s="2" t="s">
        <v>99</v>
      </c>
      <c r="D35" s="2" t="s">
        <v>207</v>
      </c>
      <c r="E35" s="2" t="s">
        <v>68</v>
      </c>
      <c r="F35" s="2" t="s">
        <v>69</v>
      </c>
      <c r="G35" s="3" t="s">
        <v>144</v>
      </c>
      <c r="H35" s="4" t="s">
        <v>208</v>
      </c>
      <c r="I35" s="2" t="s">
        <v>209</v>
      </c>
      <c r="J35" s="2" t="s">
        <v>210</v>
      </c>
      <c r="K35" s="3" t="s">
        <v>219</v>
      </c>
      <c r="L35" s="2" t="s">
        <v>220</v>
      </c>
      <c r="M35" s="3" t="s">
        <v>221</v>
      </c>
      <c r="N35" s="5" t="s">
        <v>38</v>
      </c>
      <c r="O35" s="3" t="s">
        <v>46</v>
      </c>
      <c r="P35" s="6">
        <v>100</v>
      </c>
      <c r="Q35" s="6">
        <v>100</v>
      </c>
      <c r="R35" s="10">
        <f t="shared" si="0"/>
        <v>1</v>
      </c>
      <c r="S35" s="3" t="s">
        <v>222</v>
      </c>
    </row>
    <row r="36" spans="2:19" x14ac:dyDescent="0.25">
      <c r="B36" s="2" t="s">
        <v>65</v>
      </c>
      <c r="C36" s="2" t="s">
        <v>99</v>
      </c>
      <c r="D36" s="2" t="s">
        <v>207</v>
      </c>
      <c r="E36" s="2" t="s">
        <v>68</v>
      </c>
      <c r="F36" s="2" t="s">
        <v>69</v>
      </c>
      <c r="G36" s="3" t="s">
        <v>144</v>
      </c>
      <c r="H36" s="4" t="s">
        <v>208</v>
      </c>
      <c r="I36" s="2" t="s">
        <v>209</v>
      </c>
      <c r="J36" s="2" t="s">
        <v>210</v>
      </c>
      <c r="K36" s="3" t="s">
        <v>223</v>
      </c>
      <c r="L36" s="2" t="s">
        <v>224</v>
      </c>
      <c r="M36" s="3" t="s">
        <v>225</v>
      </c>
      <c r="N36" s="5" t="s">
        <v>38</v>
      </c>
      <c r="O36" s="3" t="s">
        <v>46</v>
      </c>
      <c r="P36" s="6">
        <v>100</v>
      </c>
      <c r="Q36" s="6">
        <v>100</v>
      </c>
      <c r="R36" s="10">
        <f t="shared" si="0"/>
        <v>1</v>
      </c>
      <c r="S36" s="3" t="s">
        <v>226</v>
      </c>
    </row>
    <row r="37" spans="2:19" x14ac:dyDescent="0.25">
      <c r="B37" s="2" t="s">
        <v>129</v>
      </c>
      <c r="C37" s="2" t="s">
        <v>150</v>
      </c>
      <c r="D37" s="2" t="s">
        <v>151</v>
      </c>
      <c r="E37" s="2" t="s">
        <v>68</v>
      </c>
      <c r="F37" s="2" t="s">
        <v>69</v>
      </c>
      <c r="G37" s="3" t="s">
        <v>144</v>
      </c>
      <c r="H37" s="4" t="s">
        <v>163</v>
      </c>
      <c r="I37" s="2" t="s">
        <v>22</v>
      </c>
      <c r="J37" s="2" t="s">
        <v>72</v>
      </c>
      <c r="K37" s="3" t="s">
        <v>227</v>
      </c>
      <c r="L37" s="2" t="s">
        <v>228</v>
      </c>
      <c r="M37" s="3" t="s">
        <v>229</v>
      </c>
      <c r="N37" s="5" t="s">
        <v>58</v>
      </c>
      <c r="O37" s="3" t="s">
        <v>46</v>
      </c>
      <c r="P37" s="6">
        <v>100</v>
      </c>
      <c r="Q37" s="6">
        <v>49.8</v>
      </c>
      <c r="R37" s="10">
        <f t="shared" si="0"/>
        <v>0.498</v>
      </c>
      <c r="S37" s="3" t="s">
        <v>230</v>
      </c>
    </row>
    <row r="38" spans="2:19" x14ac:dyDescent="0.25">
      <c r="B38" s="2" t="s">
        <v>30</v>
      </c>
      <c r="C38" s="2" t="s">
        <v>31</v>
      </c>
      <c r="D38" s="2" t="s">
        <v>32</v>
      </c>
      <c r="E38" s="2" t="s">
        <v>68</v>
      </c>
      <c r="F38" s="2" t="s">
        <v>69</v>
      </c>
      <c r="G38" s="3" t="s">
        <v>144</v>
      </c>
      <c r="H38" s="4" t="s">
        <v>231</v>
      </c>
      <c r="I38" s="2" t="s">
        <v>22</v>
      </c>
      <c r="J38" s="2" t="s">
        <v>34</v>
      </c>
      <c r="K38" s="3" t="s">
        <v>232</v>
      </c>
      <c r="L38" s="2" t="s">
        <v>233</v>
      </c>
      <c r="M38" s="3" t="s">
        <v>234</v>
      </c>
      <c r="N38" s="5" t="s">
        <v>38</v>
      </c>
      <c r="O38" s="3" t="s">
        <v>28</v>
      </c>
      <c r="P38" s="6">
        <v>100</v>
      </c>
      <c r="Q38" s="6">
        <v>100</v>
      </c>
      <c r="R38" s="10">
        <f t="shared" si="0"/>
        <v>1</v>
      </c>
      <c r="S38" s="3" t="s">
        <v>235</v>
      </c>
    </row>
    <row r="39" spans="2:19" x14ac:dyDescent="0.25">
      <c r="B39" s="2" t="s">
        <v>30</v>
      </c>
      <c r="C39" s="2" t="s">
        <v>31</v>
      </c>
      <c r="D39" s="2" t="s">
        <v>32</v>
      </c>
      <c r="E39" s="2" t="s">
        <v>68</v>
      </c>
      <c r="F39" s="2" t="s">
        <v>69</v>
      </c>
      <c r="G39" s="3" t="s">
        <v>144</v>
      </c>
      <c r="H39" s="4" t="s">
        <v>231</v>
      </c>
      <c r="I39" s="2" t="s">
        <v>22</v>
      </c>
      <c r="J39" s="2" t="s">
        <v>34</v>
      </c>
      <c r="K39" s="3" t="s">
        <v>236</v>
      </c>
      <c r="L39" s="2" t="s">
        <v>237</v>
      </c>
      <c r="M39" s="3" t="s">
        <v>238</v>
      </c>
      <c r="N39" s="5" t="s">
        <v>38</v>
      </c>
      <c r="O39" s="3" t="s">
        <v>28</v>
      </c>
      <c r="P39" s="6">
        <v>100</v>
      </c>
      <c r="Q39" s="6">
        <v>100</v>
      </c>
      <c r="R39" s="10">
        <f t="shared" si="0"/>
        <v>1</v>
      </c>
      <c r="S39" s="3" t="s">
        <v>239</v>
      </c>
    </row>
    <row r="40" spans="2:19" x14ac:dyDescent="0.25">
      <c r="B40" s="2" t="s">
        <v>30</v>
      </c>
      <c r="C40" s="2" t="s">
        <v>31</v>
      </c>
      <c r="D40" s="2" t="s">
        <v>32</v>
      </c>
      <c r="E40" s="2" t="s">
        <v>68</v>
      </c>
      <c r="F40" s="2" t="s">
        <v>69</v>
      </c>
      <c r="G40" s="3" t="s">
        <v>144</v>
      </c>
      <c r="H40" s="4" t="s">
        <v>231</v>
      </c>
      <c r="I40" s="2" t="s">
        <v>22</v>
      </c>
      <c r="J40" s="2" t="s">
        <v>34</v>
      </c>
      <c r="K40" s="3" t="s">
        <v>240</v>
      </c>
      <c r="L40" s="2" t="s">
        <v>241</v>
      </c>
      <c r="M40" s="3" t="s">
        <v>242</v>
      </c>
      <c r="N40" s="5" t="s">
        <v>38</v>
      </c>
      <c r="O40" s="3" t="s">
        <v>28</v>
      </c>
      <c r="P40" s="6">
        <v>100</v>
      </c>
      <c r="Q40" s="6">
        <v>100</v>
      </c>
      <c r="R40" s="10">
        <f t="shared" si="0"/>
        <v>1</v>
      </c>
      <c r="S40" s="3" t="s">
        <v>243</v>
      </c>
    </row>
    <row r="41" spans="2:19" ht="12.75" customHeight="1" x14ac:dyDescent="0.25">
      <c r="B41" s="2" t="s">
        <v>129</v>
      </c>
      <c r="C41" s="2" t="s">
        <v>244</v>
      </c>
      <c r="D41" s="2" t="s">
        <v>245</v>
      </c>
      <c r="E41" s="2" t="s">
        <v>68</v>
      </c>
      <c r="F41" s="2" t="s">
        <v>69</v>
      </c>
      <c r="G41" s="3" t="s">
        <v>144</v>
      </c>
      <c r="H41" s="4" t="s">
        <v>246</v>
      </c>
      <c r="I41" s="2" t="s">
        <v>22</v>
      </c>
      <c r="J41" s="2" t="s">
        <v>72</v>
      </c>
      <c r="K41" s="11" t="s">
        <v>442</v>
      </c>
      <c r="L41" s="2" t="s">
        <v>247</v>
      </c>
      <c r="M41" s="11" t="s">
        <v>443</v>
      </c>
      <c r="N41" s="5" t="s">
        <v>38</v>
      </c>
      <c r="O41" s="3" t="s">
        <v>119</v>
      </c>
      <c r="P41" s="6">
        <v>100</v>
      </c>
      <c r="Q41" s="6">
        <v>100</v>
      </c>
      <c r="R41" s="10">
        <f t="shared" si="0"/>
        <v>1</v>
      </c>
      <c r="S41" s="7" t="s">
        <v>444</v>
      </c>
    </row>
    <row r="42" spans="2:19" ht="12.75" customHeight="1" x14ac:dyDescent="0.25">
      <c r="B42" s="2" t="s">
        <v>129</v>
      </c>
      <c r="C42" s="2" t="s">
        <v>248</v>
      </c>
      <c r="D42" s="2" t="s">
        <v>249</v>
      </c>
      <c r="E42" s="2" t="s">
        <v>68</v>
      </c>
      <c r="F42" s="2" t="s">
        <v>69</v>
      </c>
      <c r="G42" s="3" t="s">
        <v>144</v>
      </c>
      <c r="H42" s="4" t="s">
        <v>246</v>
      </c>
      <c r="I42" s="2" t="s">
        <v>250</v>
      </c>
      <c r="J42" s="2" t="s">
        <v>250</v>
      </c>
      <c r="K42" s="3" t="s">
        <v>251</v>
      </c>
      <c r="L42" s="2" t="s">
        <v>247</v>
      </c>
      <c r="M42" s="3" t="s">
        <v>252</v>
      </c>
      <c r="N42" s="5" t="s">
        <v>38</v>
      </c>
      <c r="O42" s="3" t="s">
        <v>119</v>
      </c>
      <c r="P42" s="6">
        <v>100</v>
      </c>
      <c r="Q42" s="6">
        <v>100</v>
      </c>
      <c r="R42" s="10">
        <f t="shared" si="0"/>
        <v>1</v>
      </c>
      <c r="S42" s="7" t="s">
        <v>426</v>
      </c>
    </row>
    <row r="43" spans="2:19" x14ac:dyDescent="0.25">
      <c r="B43" s="2" t="s">
        <v>129</v>
      </c>
      <c r="C43" s="2" t="s">
        <v>248</v>
      </c>
      <c r="D43" s="2" t="s">
        <v>253</v>
      </c>
      <c r="E43" s="2" t="s">
        <v>68</v>
      </c>
      <c r="F43" s="2" t="s">
        <v>69</v>
      </c>
      <c r="G43" s="3" t="s">
        <v>144</v>
      </c>
      <c r="H43" s="4" t="s">
        <v>71</v>
      </c>
      <c r="I43" s="2" t="s">
        <v>250</v>
      </c>
      <c r="J43" s="2" t="s">
        <v>250</v>
      </c>
      <c r="K43" s="3" t="s">
        <v>254</v>
      </c>
      <c r="L43" s="2" t="s">
        <v>255</v>
      </c>
      <c r="M43" s="3" t="s">
        <v>256</v>
      </c>
      <c r="N43" s="5" t="s">
        <v>38</v>
      </c>
      <c r="O43" s="3" t="s">
        <v>119</v>
      </c>
      <c r="P43" s="6">
        <v>100</v>
      </c>
      <c r="Q43" s="6">
        <v>100</v>
      </c>
      <c r="R43" s="10">
        <f t="shared" si="0"/>
        <v>1</v>
      </c>
      <c r="S43" s="3" t="s">
        <v>257</v>
      </c>
    </row>
    <row r="44" spans="2:19" x14ac:dyDescent="0.25">
      <c r="B44" s="2" t="s">
        <v>129</v>
      </c>
      <c r="C44" s="2" t="s">
        <v>150</v>
      </c>
      <c r="D44" s="2" t="s">
        <v>151</v>
      </c>
      <c r="E44" s="2" t="s">
        <v>33</v>
      </c>
      <c r="F44" s="2" t="s">
        <v>69</v>
      </c>
      <c r="G44" s="3" t="s">
        <v>144</v>
      </c>
      <c r="H44" s="4" t="s">
        <v>258</v>
      </c>
      <c r="I44" s="2" t="s">
        <v>22</v>
      </c>
      <c r="J44" s="2" t="s">
        <v>72</v>
      </c>
      <c r="K44" s="3" t="s">
        <v>259</v>
      </c>
      <c r="L44" s="2" t="s">
        <v>260</v>
      </c>
      <c r="M44" s="3" t="s">
        <v>261</v>
      </c>
      <c r="N44" s="5" t="s">
        <v>38</v>
      </c>
      <c r="O44" s="3" t="s">
        <v>262</v>
      </c>
      <c r="P44" s="6">
        <v>100</v>
      </c>
      <c r="Q44" s="6">
        <v>100</v>
      </c>
      <c r="R44" s="10">
        <f t="shared" si="0"/>
        <v>1</v>
      </c>
      <c r="S44" s="3" t="s">
        <v>263</v>
      </c>
    </row>
    <row r="45" spans="2:19" x14ac:dyDescent="0.25">
      <c r="B45" s="2" t="s">
        <v>15</v>
      </c>
      <c r="C45" s="2" t="s">
        <v>40</v>
      </c>
      <c r="D45" s="2" t="s">
        <v>264</v>
      </c>
      <c r="E45" s="2" t="s">
        <v>68</v>
      </c>
      <c r="F45" s="2" t="s">
        <v>69</v>
      </c>
      <c r="G45" s="3" t="s">
        <v>144</v>
      </c>
      <c r="H45" s="4" t="s">
        <v>258</v>
      </c>
      <c r="I45" s="2" t="s">
        <v>100</v>
      </c>
      <c r="J45" s="2" t="s">
        <v>265</v>
      </c>
      <c r="K45" s="3" t="s">
        <v>266</v>
      </c>
      <c r="L45" s="2" t="s">
        <v>267</v>
      </c>
      <c r="M45" s="3" t="s">
        <v>268</v>
      </c>
      <c r="N45" s="5" t="s">
        <v>38</v>
      </c>
      <c r="O45" s="3" t="s">
        <v>262</v>
      </c>
      <c r="P45" s="6">
        <v>100</v>
      </c>
      <c r="Q45" s="6">
        <v>37</v>
      </c>
      <c r="R45" s="10">
        <f t="shared" si="0"/>
        <v>0.37</v>
      </c>
      <c r="S45" s="3" t="s">
        <v>269</v>
      </c>
    </row>
    <row r="46" spans="2:19" x14ac:dyDescent="0.25">
      <c r="B46" s="2" t="s">
        <v>129</v>
      </c>
      <c r="C46" s="2" t="s">
        <v>244</v>
      </c>
      <c r="D46" s="2" t="s">
        <v>270</v>
      </c>
      <c r="E46" s="2" t="s">
        <v>68</v>
      </c>
      <c r="F46" s="2" t="s">
        <v>69</v>
      </c>
      <c r="G46" s="3" t="s">
        <v>144</v>
      </c>
      <c r="H46" s="4" t="s">
        <v>163</v>
      </c>
      <c r="I46" s="2" t="s">
        <v>22</v>
      </c>
      <c r="J46" s="2" t="s">
        <v>72</v>
      </c>
      <c r="K46" s="3" t="s">
        <v>271</v>
      </c>
      <c r="L46" s="2" t="s">
        <v>272</v>
      </c>
      <c r="M46" s="3" t="s">
        <v>273</v>
      </c>
      <c r="N46" s="5" t="s">
        <v>38</v>
      </c>
      <c r="O46" s="3" t="s">
        <v>46</v>
      </c>
      <c r="P46" s="6">
        <v>100</v>
      </c>
      <c r="Q46" s="6">
        <v>100</v>
      </c>
      <c r="R46" s="10">
        <f t="shared" si="0"/>
        <v>1</v>
      </c>
      <c r="S46" s="3" t="s">
        <v>274</v>
      </c>
    </row>
    <row r="47" spans="2:19" x14ac:dyDescent="0.25">
      <c r="B47" s="2" t="s">
        <v>129</v>
      </c>
      <c r="C47" s="2" t="s">
        <v>150</v>
      </c>
      <c r="D47" s="2" t="s">
        <v>151</v>
      </c>
      <c r="E47" s="2" t="s">
        <v>68</v>
      </c>
      <c r="F47" s="2" t="s">
        <v>69</v>
      </c>
      <c r="G47" s="3" t="s">
        <v>144</v>
      </c>
      <c r="H47" s="4" t="s">
        <v>163</v>
      </c>
      <c r="I47" s="2" t="s">
        <v>22</v>
      </c>
      <c r="J47" s="2" t="s">
        <v>72</v>
      </c>
      <c r="K47" s="3" t="s">
        <v>275</v>
      </c>
      <c r="L47" s="2" t="s">
        <v>276</v>
      </c>
      <c r="M47" s="3" t="s">
        <v>277</v>
      </c>
      <c r="N47" s="5" t="s">
        <v>38</v>
      </c>
      <c r="O47" s="3" t="s">
        <v>46</v>
      </c>
      <c r="P47" s="6">
        <v>100</v>
      </c>
      <c r="Q47" s="6">
        <v>100</v>
      </c>
      <c r="R47" s="10">
        <f t="shared" si="0"/>
        <v>1</v>
      </c>
      <c r="S47" s="3" t="s">
        <v>278</v>
      </c>
    </row>
    <row r="48" spans="2:19" x14ac:dyDescent="0.25">
      <c r="B48" s="2" t="s">
        <v>129</v>
      </c>
      <c r="C48" s="2" t="s">
        <v>142</v>
      </c>
      <c r="D48" s="2" t="s">
        <v>143</v>
      </c>
      <c r="E48" s="2" t="s">
        <v>68</v>
      </c>
      <c r="F48" s="2" t="s">
        <v>69</v>
      </c>
      <c r="G48" s="3" t="s">
        <v>144</v>
      </c>
      <c r="H48" s="4" t="s">
        <v>145</v>
      </c>
      <c r="I48" s="2" t="s">
        <v>100</v>
      </c>
      <c r="J48" s="2" t="s">
        <v>265</v>
      </c>
      <c r="K48" s="3" t="s">
        <v>279</v>
      </c>
      <c r="L48" s="2" t="s">
        <v>280</v>
      </c>
      <c r="M48" s="3" t="s">
        <v>281</v>
      </c>
      <c r="N48" s="5" t="s">
        <v>58</v>
      </c>
      <c r="O48" s="16" t="s">
        <v>76</v>
      </c>
      <c r="P48" s="17">
        <v>100</v>
      </c>
      <c r="Q48" s="17">
        <v>100</v>
      </c>
      <c r="R48" s="18">
        <f t="shared" si="0"/>
        <v>1</v>
      </c>
      <c r="S48" s="3" t="s">
        <v>455</v>
      </c>
    </row>
    <row r="49" spans="2:19" ht="12.75" customHeight="1" x14ac:dyDescent="0.25">
      <c r="B49" s="2" t="s">
        <v>129</v>
      </c>
      <c r="C49" s="2" t="s">
        <v>150</v>
      </c>
      <c r="D49" s="2" t="s">
        <v>282</v>
      </c>
      <c r="E49" s="2" t="s">
        <v>68</v>
      </c>
      <c r="F49" s="2" t="s">
        <v>69</v>
      </c>
      <c r="G49" s="3" t="s">
        <v>283</v>
      </c>
      <c r="H49" s="4" t="s">
        <v>71</v>
      </c>
      <c r="I49" s="2" t="s">
        <v>22</v>
      </c>
      <c r="J49" s="2" t="s">
        <v>72</v>
      </c>
      <c r="K49" s="3" t="s">
        <v>284</v>
      </c>
      <c r="L49" s="2" t="s">
        <v>285</v>
      </c>
      <c r="M49" s="3" t="s">
        <v>286</v>
      </c>
      <c r="N49" s="5" t="s">
        <v>109</v>
      </c>
      <c r="O49" s="3" t="s">
        <v>119</v>
      </c>
      <c r="P49" s="6">
        <v>100</v>
      </c>
      <c r="Q49" s="6">
        <v>100</v>
      </c>
      <c r="R49" s="10">
        <f t="shared" si="0"/>
        <v>1</v>
      </c>
      <c r="S49" s="7" t="s">
        <v>427</v>
      </c>
    </row>
    <row r="50" spans="2:19" x14ac:dyDescent="0.25">
      <c r="B50" s="2" t="s">
        <v>129</v>
      </c>
      <c r="C50" s="2" t="s">
        <v>150</v>
      </c>
      <c r="D50" s="2" t="s">
        <v>287</v>
      </c>
      <c r="E50" s="2" t="s">
        <v>68</v>
      </c>
      <c r="F50" s="2" t="s">
        <v>69</v>
      </c>
      <c r="G50" s="3" t="s">
        <v>283</v>
      </c>
      <c r="H50" s="4" t="s">
        <v>71</v>
      </c>
      <c r="I50" s="2" t="s">
        <v>288</v>
      </c>
      <c r="J50" s="2" t="s">
        <v>289</v>
      </c>
      <c r="K50" s="3" t="s">
        <v>290</v>
      </c>
      <c r="L50" s="2" t="s">
        <v>291</v>
      </c>
      <c r="M50" s="3" t="s">
        <v>292</v>
      </c>
      <c r="N50" s="5" t="s">
        <v>38</v>
      </c>
      <c r="O50" s="3" t="s">
        <v>119</v>
      </c>
      <c r="P50" s="6">
        <v>100</v>
      </c>
      <c r="Q50" s="6">
        <v>100</v>
      </c>
      <c r="R50" s="10">
        <f t="shared" si="0"/>
        <v>1</v>
      </c>
      <c r="S50" s="3" t="s">
        <v>293</v>
      </c>
    </row>
    <row r="51" spans="2:19" ht="12.75" customHeight="1" x14ac:dyDescent="0.25">
      <c r="B51" s="2" t="s">
        <v>129</v>
      </c>
      <c r="C51" s="2" t="s">
        <v>248</v>
      </c>
      <c r="D51" s="2" t="s">
        <v>294</v>
      </c>
      <c r="E51" s="2" t="s">
        <v>68</v>
      </c>
      <c r="F51" s="2" t="s">
        <v>69</v>
      </c>
      <c r="G51" s="3" t="s">
        <v>283</v>
      </c>
      <c r="H51" s="4" t="s">
        <v>71</v>
      </c>
      <c r="I51" s="2" t="s">
        <v>250</v>
      </c>
      <c r="J51" s="2" t="s">
        <v>250</v>
      </c>
      <c r="K51" s="3" t="s">
        <v>295</v>
      </c>
      <c r="L51" s="2" t="s">
        <v>296</v>
      </c>
      <c r="M51" s="3" t="s">
        <v>297</v>
      </c>
      <c r="N51" s="5" t="s">
        <v>38</v>
      </c>
      <c r="O51" s="3" t="s">
        <v>119</v>
      </c>
      <c r="P51" s="6">
        <v>100</v>
      </c>
      <c r="Q51" s="6">
        <v>100</v>
      </c>
      <c r="R51" s="10">
        <f t="shared" si="0"/>
        <v>1</v>
      </c>
      <c r="S51" s="7" t="s">
        <v>428</v>
      </c>
    </row>
    <row r="52" spans="2:19" ht="15" customHeight="1" x14ac:dyDescent="0.25">
      <c r="B52" s="2" t="s">
        <v>65</v>
      </c>
      <c r="C52" s="2" t="s">
        <v>99</v>
      </c>
      <c r="D52" s="2" t="s">
        <v>174</v>
      </c>
      <c r="E52" s="2" t="s">
        <v>68</v>
      </c>
      <c r="F52" s="2" t="s">
        <v>69</v>
      </c>
      <c r="G52" s="3" t="s">
        <v>283</v>
      </c>
      <c r="H52" s="4" t="s">
        <v>71</v>
      </c>
      <c r="I52" s="2" t="s">
        <v>100</v>
      </c>
      <c r="J52" s="2" t="s">
        <v>101</v>
      </c>
      <c r="K52" s="3" t="s">
        <v>298</v>
      </c>
      <c r="L52" s="2" t="s">
        <v>299</v>
      </c>
      <c r="M52" s="3" t="s">
        <v>300</v>
      </c>
      <c r="N52" s="5" t="s">
        <v>38</v>
      </c>
      <c r="O52" s="3" t="s">
        <v>119</v>
      </c>
      <c r="P52" s="6">
        <v>100</v>
      </c>
      <c r="Q52" s="6">
        <v>100</v>
      </c>
      <c r="R52" s="10">
        <f t="shared" si="0"/>
        <v>1</v>
      </c>
      <c r="S52" s="7" t="s">
        <v>429</v>
      </c>
    </row>
    <row r="53" spans="2:19" x14ac:dyDescent="0.25">
      <c r="B53" s="2" t="s">
        <v>65</v>
      </c>
      <c r="C53" s="2" t="s">
        <v>99</v>
      </c>
      <c r="D53" s="2" t="s">
        <v>174</v>
      </c>
      <c r="E53" s="2" t="s">
        <v>68</v>
      </c>
      <c r="F53" s="2" t="s">
        <v>69</v>
      </c>
      <c r="G53" s="3" t="s">
        <v>283</v>
      </c>
      <c r="H53" s="4" t="s">
        <v>71</v>
      </c>
      <c r="I53" s="2" t="s">
        <v>301</v>
      </c>
      <c r="J53" s="2" t="s">
        <v>302</v>
      </c>
      <c r="K53" s="3" t="s">
        <v>303</v>
      </c>
      <c r="L53" s="2" t="s">
        <v>304</v>
      </c>
      <c r="M53" s="3" t="s">
        <v>305</v>
      </c>
      <c r="N53" s="5" t="s">
        <v>38</v>
      </c>
      <c r="O53" s="3" t="s">
        <v>119</v>
      </c>
      <c r="P53" s="6">
        <v>100</v>
      </c>
      <c r="Q53" s="6">
        <v>100</v>
      </c>
      <c r="R53" s="10">
        <f t="shared" si="0"/>
        <v>1</v>
      </c>
      <c r="S53" s="3" t="s">
        <v>306</v>
      </c>
    </row>
    <row r="54" spans="2:19" x14ac:dyDescent="0.25">
      <c r="B54" s="2" t="s">
        <v>30</v>
      </c>
      <c r="C54" s="2" t="s">
        <v>307</v>
      </c>
      <c r="D54" s="2" t="s">
        <v>308</v>
      </c>
      <c r="E54" s="2" t="s">
        <v>68</v>
      </c>
      <c r="F54" s="2" t="s">
        <v>69</v>
      </c>
      <c r="G54" s="3" t="s">
        <v>309</v>
      </c>
      <c r="H54" s="4" t="s">
        <v>310</v>
      </c>
      <c r="I54" s="2" t="s">
        <v>301</v>
      </c>
      <c r="J54" s="2" t="s">
        <v>302</v>
      </c>
      <c r="K54" s="3" t="s">
        <v>311</v>
      </c>
      <c r="L54" s="2" t="s">
        <v>312</v>
      </c>
      <c r="M54" s="3" t="s">
        <v>313</v>
      </c>
      <c r="N54" s="5" t="s">
        <v>38</v>
      </c>
      <c r="O54" s="3" t="s">
        <v>314</v>
      </c>
      <c r="P54" s="6">
        <v>100</v>
      </c>
      <c r="Q54" s="6">
        <v>99.99</v>
      </c>
      <c r="R54" s="10">
        <f t="shared" si="0"/>
        <v>0.9998999999999999</v>
      </c>
      <c r="S54" s="3" t="s">
        <v>315</v>
      </c>
    </row>
    <row r="55" spans="2:19" x14ac:dyDescent="0.25">
      <c r="B55" s="2" t="s">
        <v>30</v>
      </c>
      <c r="C55" s="2" t="s">
        <v>307</v>
      </c>
      <c r="D55" s="2" t="s">
        <v>308</v>
      </c>
      <c r="E55" s="2" t="s">
        <v>68</v>
      </c>
      <c r="F55" s="2" t="s">
        <v>69</v>
      </c>
      <c r="G55" s="3" t="s">
        <v>309</v>
      </c>
      <c r="H55" s="4" t="s">
        <v>310</v>
      </c>
      <c r="I55" s="2" t="s">
        <v>301</v>
      </c>
      <c r="J55" s="2" t="s">
        <v>302</v>
      </c>
      <c r="K55" s="3" t="s">
        <v>316</v>
      </c>
      <c r="L55" s="2" t="s">
        <v>317</v>
      </c>
      <c r="M55" s="3" t="s">
        <v>318</v>
      </c>
      <c r="N55" s="5" t="s">
        <v>38</v>
      </c>
      <c r="O55" s="3" t="s">
        <v>314</v>
      </c>
      <c r="P55" s="6">
        <v>100</v>
      </c>
      <c r="Q55" s="6">
        <v>80</v>
      </c>
      <c r="R55" s="10">
        <f t="shared" si="0"/>
        <v>0.8</v>
      </c>
      <c r="S55" s="3" t="s">
        <v>319</v>
      </c>
    </row>
    <row r="56" spans="2:19" ht="15" customHeight="1" x14ac:dyDescent="0.25">
      <c r="B56" s="2" t="s">
        <v>15</v>
      </c>
      <c r="C56" s="2" t="s">
        <v>40</v>
      </c>
      <c r="D56" s="2" t="s">
        <v>41</v>
      </c>
      <c r="E56" s="2" t="s">
        <v>33</v>
      </c>
      <c r="F56" s="2" t="s">
        <v>320</v>
      </c>
      <c r="G56" s="3" t="s">
        <v>321</v>
      </c>
      <c r="H56" s="4" t="s">
        <v>322</v>
      </c>
      <c r="I56" s="2" t="s">
        <v>323</v>
      </c>
      <c r="J56" s="2" t="s">
        <v>78</v>
      </c>
      <c r="K56" s="3" t="s">
        <v>324</v>
      </c>
      <c r="L56" s="2" t="s">
        <v>325</v>
      </c>
      <c r="M56" s="3" t="s">
        <v>326</v>
      </c>
      <c r="N56" s="5" t="s">
        <v>38</v>
      </c>
      <c r="O56" s="3" t="s">
        <v>262</v>
      </c>
      <c r="P56" s="6">
        <v>100</v>
      </c>
      <c r="Q56" s="6">
        <v>100</v>
      </c>
      <c r="R56" s="10">
        <f t="shared" si="0"/>
        <v>1</v>
      </c>
      <c r="S56" s="7" t="s">
        <v>431</v>
      </c>
    </row>
    <row r="57" spans="2:19" x14ac:dyDescent="0.25">
      <c r="B57" s="2" t="s">
        <v>15</v>
      </c>
      <c r="C57" s="2" t="s">
        <v>40</v>
      </c>
      <c r="D57" s="2" t="s">
        <v>41</v>
      </c>
      <c r="E57" s="2" t="s">
        <v>33</v>
      </c>
      <c r="F57" s="2" t="s">
        <v>320</v>
      </c>
      <c r="G57" s="3" t="s">
        <v>327</v>
      </c>
      <c r="H57" s="4" t="s">
        <v>322</v>
      </c>
      <c r="I57" s="2" t="s">
        <v>323</v>
      </c>
      <c r="J57" s="2" t="s">
        <v>78</v>
      </c>
      <c r="K57" s="3" t="s">
        <v>328</v>
      </c>
      <c r="L57" s="2" t="s">
        <v>329</v>
      </c>
      <c r="M57" s="8" t="s">
        <v>430</v>
      </c>
      <c r="N57" s="5" t="s">
        <v>38</v>
      </c>
      <c r="O57" s="3" t="s">
        <v>262</v>
      </c>
      <c r="P57" s="6">
        <v>100</v>
      </c>
      <c r="Q57" s="6">
        <v>80.989999999999995</v>
      </c>
      <c r="R57" s="10">
        <f t="shared" si="0"/>
        <v>0.80989999999999995</v>
      </c>
      <c r="S57" s="3" t="s">
        <v>330</v>
      </c>
    </row>
    <row r="58" spans="2:19" x14ac:dyDescent="0.25">
      <c r="B58" s="2" t="s">
        <v>15</v>
      </c>
      <c r="C58" s="2" t="s">
        <v>40</v>
      </c>
      <c r="D58" s="2" t="s">
        <v>331</v>
      </c>
      <c r="E58" s="2" t="s">
        <v>33</v>
      </c>
      <c r="F58" s="2" t="s">
        <v>320</v>
      </c>
      <c r="G58" s="3" t="s">
        <v>327</v>
      </c>
      <c r="H58" s="4" t="s">
        <v>322</v>
      </c>
      <c r="I58" s="2" t="s">
        <v>22</v>
      </c>
      <c r="J58" s="2" t="s">
        <v>72</v>
      </c>
      <c r="K58" s="3" t="s">
        <v>332</v>
      </c>
      <c r="L58" s="2" t="s">
        <v>333</v>
      </c>
      <c r="M58" s="3" t="s">
        <v>334</v>
      </c>
      <c r="N58" s="5" t="s">
        <v>38</v>
      </c>
      <c r="O58" s="3" t="s">
        <v>262</v>
      </c>
      <c r="P58" s="6">
        <v>100</v>
      </c>
      <c r="Q58" s="6">
        <v>90.86</v>
      </c>
      <c r="R58" s="10">
        <f t="shared" si="0"/>
        <v>0.90859999999999996</v>
      </c>
      <c r="S58" s="3" t="s">
        <v>335</v>
      </c>
    </row>
    <row r="59" spans="2:19" ht="15" customHeight="1" x14ac:dyDescent="0.25">
      <c r="B59" s="2" t="s">
        <v>15</v>
      </c>
      <c r="C59" s="2" t="s">
        <v>40</v>
      </c>
      <c r="D59" s="2" t="s">
        <v>336</v>
      </c>
      <c r="E59" s="2" t="s">
        <v>33</v>
      </c>
      <c r="F59" s="2" t="s">
        <v>320</v>
      </c>
      <c r="G59" s="3" t="s">
        <v>327</v>
      </c>
      <c r="H59" s="4" t="s">
        <v>322</v>
      </c>
      <c r="I59" s="2" t="s">
        <v>323</v>
      </c>
      <c r="J59" s="2" t="s">
        <v>78</v>
      </c>
      <c r="K59" s="3" t="s">
        <v>337</v>
      </c>
      <c r="L59" s="2" t="s">
        <v>338</v>
      </c>
      <c r="M59" s="3" t="s">
        <v>339</v>
      </c>
      <c r="N59" s="5" t="s">
        <v>38</v>
      </c>
      <c r="O59" s="3" t="s">
        <v>262</v>
      </c>
      <c r="P59" s="6">
        <v>100</v>
      </c>
      <c r="Q59" s="6">
        <v>100</v>
      </c>
      <c r="R59" s="10">
        <f t="shared" si="0"/>
        <v>1</v>
      </c>
      <c r="S59" s="7" t="s">
        <v>432</v>
      </c>
    </row>
    <row r="60" spans="2:19" x14ac:dyDescent="0.25">
      <c r="B60" s="2" t="s">
        <v>15</v>
      </c>
      <c r="C60" s="2" t="s">
        <v>40</v>
      </c>
      <c r="D60" s="2" t="s">
        <v>340</v>
      </c>
      <c r="E60" s="2" t="s">
        <v>33</v>
      </c>
      <c r="F60" s="2" t="s">
        <v>320</v>
      </c>
      <c r="G60" s="3" t="s">
        <v>327</v>
      </c>
      <c r="H60" s="4" t="s">
        <v>341</v>
      </c>
      <c r="I60" s="2" t="s">
        <v>22</v>
      </c>
      <c r="J60" s="2" t="s">
        <v>72</v>
      </c>
      <c r="K60" s="3" t="s">
        <v>342</v>
      </c>
      <c r="L60" s="2" t="s">
        <v>343</v>
      </c>
      <c r="M60" s="3" t="s">
        <v>344</v>
      </c>
      <c r="N60" s="5" t="s">
        <v>38</v>
      </c>
      <c r="O60" s="3" t="s">
        <v>345</v>
      </c>
      <c r="P60" s="6">
        <v>100</v>
      </c>
      <c r="Q60" s="6">
        <v>100</v>
      </c>
      <c r="R60" s="10">
        <f t="shared" si="0"/>
        <v>1</v>
      </c>
      <c r="S60" s="3" t="s">
        <v>346</v>
      </c>
    </row>
    <row r="61" spans="2:19" x14ac:dyDescent="0.25">
      <c r="B61" s="2" t="s">
        <v>129</v>
      </c>
      <c r="C61" s="2" t="s">
        <v>150</v>
      </c>
      <c r="D61" s="2" t="s">
        <v>151</v>
      </c>
      <c r="E61" s="2" t="s">
        <v>33</v>
      </c>
      <c r="F61" s="2" t="s">
        <v>320</v>
      </c>
      <c r="G61" s="3" t="s">
        <v>347</v>
      </c>
      <c r="H61" s="4" t="s">
        <v>258</v>
      </c>
      <c r="I61" s="2" t="s">
        <v>323</v>
      </c>
      <c r="J61" s="2" t="s">
        <v>78</v>
      </c>
      <c r="K61" s="3" t="s">
        <v>348</v>
      </c>
      <c r="L61" s="2" t="s">
        <v>349</v>
      </c>
      <c r="M61" s="3" t="s">
        <v>350</v>
      </c>
      <c r="N61" s="5" t="s">
        <v>38</v>
      </c>
      <c r="O61" s="3" t="s">
        <v>262</v>
      </c>
      <c r="P61" s="6">
        <v>100</v>
      </c>
      <c r="Q61" s="6">
        <v>63.94</v>
      </c>
      <c r="R61" s="10">
        <f t="shared" si="0"/>
        <v>0.63939999999999997</v>
      </c>
      <c r="S61" s="3" t="s">
        <v>351</v>
      </c>
    </row>
    <row r="62" spans="2:19" x14ac:dyDescent="0.25">
      <c r="B62" s="2" t="s">
        <v>129</v>
      </c>
      <c r="C62" s="2" t="s">
        <v>244</v>
      </c>
      <c r="D62" s="2" t="s">
        <v>270</v>
      </c>
      <c r="E62" s="2" t="s">
        <v>33</v>
      </c>
      <c r="F62" s="2" t="s">
        <v>320</v>
      </c>
      <c r="G62" s="3" t="s">
        <v>352</v>
      </c>
      <c r="H62" s="4" t="s">
        <v>353</v>
      </c>
      <c r="I62" s="2" t="s">
        <v>22</v>
      </c>
      <c r="J62" s="2" t="s">
        <v>72</v>
      </c>
      <c r="K62" s="3" t="s">
        <v>354</v>
      </c>
      <c r="L62" s="2" t="s">
        <v>355</v>
      </c>
      <c r="M62" s="3" t="s">
        <v>356</v>
      </c>
      <c r="N62" s="5" t="s">
        <v>38</v>
      </c>
      <c r="O62" s="3" t="s">
        <v>357</v>
      </c>
      <c r="P62" s="6">
        <v>100</v>
      </c>
      <c r="Q62" s="6">
        <v>100</v>
      </c>
      <c r="R62" s="10">
        <f t="shared" si="0"/>
        <v>1</v>
      </c>
      <c r="S62" s="3" t="s">
        <v>358</v>
      </c>
    </row>
    <row r="63" spans="2:19" ht="15" customHeight="1" x14ac:dyDescent="0.25">
      <c r="B63" s="2" t="s">
        <v>129</v>
      </c>
      <c r="C63" s="2" t="s">
        <v>244</v>
      </c>
      <c r="D63" s="2" t="s">
        <v>270</v>
      </c>
      <c r="E63" s="2" t="s">
        <v>33</v>
      </c>
      <c r="F63" s="2" t="s">
        <v>320</v>
      </c>
      <c r="G63" s="3" t="s">
        <v>352</v>
      </c>
      <c r="H63" s="4" t="s">
        <v>353</v>
      </c>
      <c r="I63" s="2" t="s">
        <v>22</v>
      </c>
      <c r="J63" s="2" t="s">
        <v>72</v>
      </c>
      <c r="K63" s="3" t="s">
        <v>359</v>
      </c>
      <c r="L63" s="2" t="s">
        <v>360</v>
      </c>
      <c r="M63" s="3" t="s">
        <v>361</v>
      </c>
      <c r="N63" s="5" t="s">
        <v>38</v>
      </c>
      <c r="O63" s="3" t="s">
        <v>357</v>
      </c>
      <c r="P63" s="6">
        <v>100</v>
      </c>
      <c r="Q63" s="6">
        <v>100</v>
      </c>
      <c r="R63" s="10">
        <f t="shared" si="0"/>
        <v>1</v>
      </c>
      <c r="S63" s="7" t="s">
        <v>433</v>
      </c>
    </row>
    <row r="64" spans="2:19" x14ac:dyDescent="0.25">
      <c r="B64" s="2" t="s">
        <v>129</v>
      </c>
      <c r="C64" s="2" t="s">
        <v>244</v>
      </c>
      <c r="D64" s="2" t="s">
        <v>270</v>
      </c>
      <c r="E64" s="2" t="s">
        <v>68</v>
      </c>
      <c r="F64" s="2" t="s">
        <v>320</v>
      </c>
      <c r="G64" s="3" t="s">
        <v>352</v>
      </c>
      <c r="H64" s="4" t="s">
        <v>353</v>
      </c>
      <c r="I64" s="2" t="s">
        <v>22</v>
      </c>
      <c r="J64" s="2" t="s">
        <v>72</v>
      </c>
      <c r="K64" s="3" t="s">
        <v>362</v>
      </c>
      <c r="L64" s="2" t="s">
        <v>363</v>
      </c>
      <c r="M64" s="3" t="s">
        <v>364</v>
      </c>
      <c r="N64" s="5" t="s">
        <v>38</v>
      </c>
      <c r="O64" s="3" t="s">
        <v>357</v>
      </c>
      <c r="P64" s="6">
        <v>100</v>
      </c>
      <c r="Q64" s="6">
        <v>100</v>
      </c>
      <c r="R64" s="10">
        <f t="shared" si="0"/>
        <v>1</v>
      </c>
      <c r="S64" s="3" t="s">
        <v>365</v>
      </c>
    </row>
    <row r="65" spans="2:19" ht="15" customHeight="1" x14ac:dyDescent="0.25">
      <c r="B65" s="2" t="s">
        <v>129</v>
      </c>
      <c r="C65" s="2" t="s">
        <v>168</v>
      </c>
      <c r="D65" s="2" t="s">
        <v>169</v>
      </c>
      <c r="E65" s="2" t="s">
        <v>33</v>
      </c>
      <c r="F65" s="2" t="s">
        <v>320</v>
      </c>
      <c r="G65" s="3" t="s">
        <v>352</v>
      </c>
      <c r="H65" s="4" t="s">
        <v>170</v>
      </c>
      <c r="I65" s="2" t="s">
        <v>22</v>
      </c>
      <c r="J65" s="2" t="s">
        <v>72</v>
      </c>
      <c r="K65" s="3" t="s">
        <v>366</v>
      </c>
      <c r="L65" s="2" t="s">
        <v>367</v>
      </c>
      <c r="M65" s="3" t="s">
        <v>368</v>
      </c>
      <c r="N65" s="5" t="s">
        <v>38</v>
      </c>
      <c r="O65" s="3" t="s">
        <v>357</v>
      </c>
      <c r="P65" s="6">
        <v>100</v>
      </c>
      <c r="Q65" s="6">
        <v>100</v>
      </c>
      <c r="R65" s="10">
        <f t="shared" ref="R65:R77" si="3">+Q65/P65</f>
        <v>1</v>
      </c>
      <c r="S65" s="7" t="s">
        <v>434</v>
      </c>
    </row>
    <row r="66" spans="2:19" x14ac:dyDescent="0.25">
      <c r="B66" s="2" t="s">
        <v>129</v>
      </c>
      <c r="C66" s="2" t="s">
        <v>244</v>
      </c>
      <c r="D66" s="2" t="s">
        <v>151</v>
      </c>
      <c r="E66" s="2" t="s">
        <v>33</v>
      </c>
      <c r="F66" s="2" t="s">
        <v>320</v>
      </c>
      <c r="G66" s="3" t="s">
        <v>352</v>
      </c>
      <c r="H66" s="4" t="s">
        <v>353</v>
      </c>
      <c r="I66" s="2" t="s">
        <v>22</v>
      </c>
      <c r="J66" s="2" t="s">
        <v>72</v>
      </c>
      <c r="K66" s="3" t="s">
        <v>369</v>
      </c>
      <c r="L66" s="2" t="s">
        <v>370</v>
      </c>
      <c r="M66" s="3" t="s">
        <v>371</v>
      </c>
      <c r="N66" s="5" t="s">
        <v>38</v>
      </c>
      <c r="O66" s="3" t="s">
        <v>357</v>
      </c>
      <c r="P66" s="6">
        <v>100</v>
      </c>
      <c r="Q66" s="6">
        <v>100</v>
      </c>
      <c r="R66" s="10">
        <f t="shared" si="3"/>
        <v>1</v>
      </c>
      <c r="S66" s="3" t="s">
        <v>372</v>
      </c>
    </row>
    <row r="67" spans="2:19" x14ac:dyDescent="0.25">
      <c r="B67" s="2" t="s">
        <v>15</v>
      </c>
      <c r="C67" s="2" t="s">
        <v>16</v>
      </c>
      <c r="D67" s="2" t="s">
        <v>373</v>
      </c>
      <c r="E67" s="2" t="s">
        <v>33</v>
      </c>
      <c r="F67" s="2" t="s">
        <v>320</v>
      </c>
      <c r="G67" s="3" t="s">
        <v>374</v>
      </c>
      <c r="H67" s="4" t="s">
        <v>258</v>
      </c>
      <c r="I67" s="2" t="s">
        <v>323</v>
      </c>
      <c r="J67" s="2" t="s">
        <v>78</v>
      </c>
      <c r="K67" s="3" t="s">
        <v>375</v>
      </c>
      <c r="L67" s="2" t="s">
        <v>376</v>
      </c>
      <c r="M67" s="3" t="s">
        <v>377</v>
      </c>
      <c r="N67" s="5" t="s">
        <v>38</v>
      </c>
      <c r="O67" s="3" t="s">
        <v>262</v>
      </c>
      <c r="P67" s="6">
        <v>100</v>
      </c>
      <c r="Q67" s="6">
        <v>100</v>
      </c>
      <c r="R67" s="10">
        <f t="shared" si="3"/>
        <v>1</v>
      </c>
      <c r="S67" s="3" t="s">
        <v>378</v>
      </c>
    </row>
    <row r="68" spans="2:19" ht="15.75" customHeight="1" x14ac:dyDescent="0.25">
      <c r="B68" s="2" t="s">
        <v>15</v>
      </c>
      <c r="C68" s="2" t="s">
        <v>40</v>
      </c>
      <c r="D68" s="2" t="s">
        <v>41</v>
      </c>
      <c r="E68" s="2" t="s">
        <v>33</v>
      </c>
      <c r="F68" s="2" t="s">
        <v>320</v>
      </c>
      <c r="G68" s="3" t="s">
        <v>374</v>
      </c>
      <c r="H68" s="4" t="s">
        <v>258</v>
      </c>
      <c r="I68" s="2" t="s">
        <v>323</v>
      </c>
      <c r="J68" s="2" t="s">
        <v>78</v>
      </c>
      <c r="K68" s="3" t="s">
        <v>379</v>
      </c>
      <c r="L68" s="2" t="s">
        <v>380</v>
      </c>
      <c r="M68" s="3" t="s">
        <v>381</v>
      </c>
      <c r="N68" s="5" t="s">
        <v>38</v>
      </c>
      <c r="O68" s="3" t="s">
        <v>262</v>
      </c>
      <c r="P68" s="6">
        <v>100</v>
      </c>
      <c r="Q68" s="6">
        <v>100</v>
      </c>
      <c r="R68" s="10">
        <f t="shared" si="3"/>
        <v>1</v>
      </c>
      <c r="S68" s="7" t="s">
        <v>435</v>
      </c>
    </row>
    <row r="69" spans="2:19" x14ac:dyDescent="0.25">
      <c r="B69" s="2" t="s">
        <v>15</v>
      </c>
      <c r="C69" s="2" t="s">
        <v>40</v>
      </c>
      <c r="D69" s="2" t="s">
        <v>41</v>
      </c>
      <c r="E69" s="2" t="s">
        <v>33</v>
      </c>
      <c r="F69" s="2" t="s">
        <v>320</v>
      </c>
      <c r="G69" s="3" t="s">
        <v>374</v>
      </c>
      <c r="H69" s="4" t="s">
        <v>258</v>
      </c>
      <c r="I69" s="2" t="s">
        <v>22</v>
      </c>
      <c r="J69" s="2" t="s">
        <v>78</v>
      </c>
      <c r="K69" s="3" t="s">
        <v>382</v>
      </c>
      <c r="L69" s="2" t="s">
        <v>383</v>
      </c>
      <c r="M69" s="3" t="s">
        <v>384</v>
      </c>
      <c r="N69" s="5" t="s">
        <v>38</v>
      </c>
      <c r="O69" s="3" t="s">
        <v>262</v>
      </c>
      <c r="P69" s="6">
        <v>100</v>
      </c>
      <c r="Q69" s="6">
        <v>100</v>
      </c>
      <c r="R69" s="10">
        <f t="shared" si="3"/>
        <v>1</v>
      </c>
      <c r="S69" s="3" t="s">
        <v>385</v>
      </c>
    </row>
    <row r="70" spans="2:19" ht="15.75" customHeight="1" x14ac:dyDescent="0.25">
      <c r="B70" s="2" t="s">
        <v>15</v>
      </c>
      <c r="C70" s="2" t="s">
        <v>16</v>
      </c>
      <c r="D70" s="2" t="s">
        <v>373</v>
      </c>
      <c r="E70" s="2" t="s">
        <v>33</v>
      </c>
      <c r="F70" s="2" t="s">
        <v>320</v>
      </c>
      <c r="G70" s="3" t="s">
        <v>374</v>
      </c>
      <c r="H70" s="4" t="s">
        <v>258</v>
      </c>
      <c r="I70" s="2" t="s">
        <v>22</v>
      </c>
      <c r="J70" s="2" t="s">
        <v>72</v>
      </c>
      <c r="K70" s="3" t="s">
        <v>386</v>
      </c>
      <c r="L70" s="2" t="s">
        <v>387</v>
      </c>
      <c r="M70" s="3" t="s">
        <v>388</v>
      </c>
      <c r="N70" s="5" t="s">
        <v>38</v>
      </c>
      <c r="O70" s="3" t="s">
        <v>262</v>
      </c>
      <c r="P70" s="6">
        <v>100</v>
      </c>
      <c r="Q70" s="6">
        <v>100</v>
      </c>
      <c r="R70" s="10">
        <f t="shared" si="3"/>
        <v>1</v>
      </c>
      <c r="S70" s="7" t="s">
        <v>436</v>
      </c>
    </row>
    <row r="71" spans="2:19" x14ac:dyDescent="0.25">
      <c r="B71" s="2" t="s">
        <v>15</v>
      </c>
      <c r="C71" s="2" t="s">
        <v>40</v>
      </c>
      <c r="D71" s="2" t="s">
        <v>389</v>
      </c>
      <c r="E71" s="2" t="s">
        <v>18</v>
      </c>
      <c r="F71" s="2" t="s">
        <v>320</v>
      </c>
      <c r="G71" s="3" t="s">
        <v>390</v>
      </c>
      <c r="H71" s="4" t="s">
        <v>322</v>
      </c>
      <c r="I71" s="2" t="s">
        <v>323</v>
      </c>
      <c r="J71" s="2" t="s">
        <v>78</v>
      </c>
      <c r="K71" s="3" t="s">
        <v>391</v>
      </c>
      <c r="L71" s="2" t="s">
        <v>392</v>
      </c>
      <c r="M71" s="3" t="s">
        <v>393</v>
      </c>
      <c r="N71" s="5" t="s">
        <v>38</v>
      </c>
      <c r="O71" s="3" t="s">
        <v>262</v>
      </c>
      <c r="P71" s="6">
        <v>100</v>
      </c>
      <c r="Q71" s="6">
        <v>100</v>
      </c>
      <c r="R71" s="10">
        <f t="shared" si="3"/>
        <v>1</v>
      </c>
      <c r="S71" s="3" t="s">
        <v>394</v>
      </c>
    </row>
    <row r="72" spans="2:19" x14ac:dyDescent="0.25">
      <c r="B72" s="2" t="s">
        <v>129</v>
      </c>
      <c r="C72" s="2" t="s">
        <v>150</v>
      </c>
      <c r="D72" s="2" t="s">
        <v>151</v>
      </c>
      <c r="E72" s="2" t="s">
        <v>33</v>
      </c>
      <c r="F72" s="2" t="s">
        <v>320</v>
      </c>
      <c r="G72" s="3" t="s">
        <v>390</v>
      </c>
      <c r="H72" s="4" t="s">
        <v>258</v>
      </c>
      <c r="I72" s="2" t="s">
        <v>323</v>
      </c>
      <c r="J72" s="2" t="s">
        <v>78</v>
      </c>
      <c r="K72" s="3" t="s">
        <v>395</v>
      </c>
      <c r="L72" s="2" t="s">
        <v>396</v>
      </c>
      <c r="M72" s="3" t="s">
        <v>397</v>
      </c>
      <c r="N72" s="5" t="s">
        <v>58</v>
      </c>
      <c r="O72" s="3" t="s">
        <v>262</v>
      </c>
      <c r="P72" s="6">
        <v>100</v>
      </c>
      <c r="Q72" s="6">
        <v>100</v>
      </c>
      <c r="R72" s="10">
        <f t="shared" si="3"/>
        <v>1</v>
      </c>
      <c r="S72" s="3" t="s">
        <v>398</v>
      </c>
    </row>
    <row r="73" spans="2:19" x14ac:dyDescent="0.25">
      <c r="B73" s="2" t="s">
        <v>15</v>
      </c>
      <c r="C73" s="2" t="s">
        <v>16</v>
      </c>
      <c r="D73" s="2" t="s">
        <v>399</v>
      </c>
      <c r="E73" s="2" t="s">
        <v>33</v>
      </c>
      <c r="F73" s="2" t="s">
        <v>400</v>
      </c>
      <c r="G73" s="3" t="s">
        <v>401</v>
      </c>
      <c r="H73" s="4" t="s">
        <v>341</v>
      </c>
      <c r="I73" s="2" t="s">
        <v>402</v>
      </c>
      <c r="J73" s="2" t="s">
        <v>72</v>
      </c>
      <c r="K73" s="3" t="s">
        <v>403</v>
      </c>
      <c r="L73" s="2" t="s">
        <v>404</v>
      </c>
      <c r="M73" s="3" t="s">
        <v>405</v>
      </c>
      <c r="N73" s="5" t="s">
        <v>38</v>
      </c>
      <c r="O73" s="3" t="s">
        <v>345</v>
      </c>
      <c r="P73" s="6">
        <v>100</v>
      </c>
      <c r="Q73" s="6">
        <v>100</v>
      </c>
      <c r="R73" s="10">
        <f t="shared" si="3"/>
        <v>1</v>
      </c>
      <c r="S73" s="3" t="s">
        <v>406</v>
      </c>
    </row>
    <row r="74" spans="2:19" ht="15" customHeight="1" x14ac:dyDescent="0.25">
      <c r="B74" s="2" t="s">
        <v>15</v>
      </c>
      <c r="C74" s="2" t="s">
        <v>16</v>
      </c>
      <c r="D74" s="2" t="s">
        <v>407</v>
      </c>
      <c r="E74" s="2" t="s">
        <v>33</v>
      </c>
      <c r="F74" s="2" t="s">
        <v>400</v>
      </c>
      <c r="G74" s="3" t="s">
        <v>401</v>
      </c>
      <c r="H74" s="4" t="s">
        <v>341</v>
      </c>
      <c r="I74" s="2" t="s">
        <v>22</v>
      </c>
      <c r="J74" s="2" t="s">
        <v>72</v>
      </c>
      <c r="K74" s="3" t="s">
        <v>408</v>
      </c>
      <c r="L74" s="2" t="s">
        <v>409</v>
      </c>
      <c r="M74" s="3" t="s">
        <v>410</v>
      </c>
      <c r="N74" s="5" t="s">
        <v>38</v>
      </c>
      <c r="O74" s="3" t="s">
        <v>345</v>
      </c>
      <c r="P74" s="6">
        <v>100</v>
      </c>
      <c r="Q74" s="6">
        <v>100</v>
      </c>
      <c r="R74" s="10">
        <f t="shared" si="3"/>
        <v>1</v>
      </c>
      <c r="S74" s="7" t="s">
        <v>437</v>
      </c>
    </row>
    <row r="75" spans="2:19" x14ac:dyDescent="0.25">
      <c r="B75" s="2" t="s">
        <v>15</v>
      </c>
      <c r="C75" s="2" t="s">
        <v>16</v>
      </c>
      <c r="D75" s="2" t="s">
        <v>407</v>
      </c>
      <c r="E75" s="2" t="s">
        <v>33</v>
      </c>
      <c r="F75" s="2" t="s">
        <v>400</v>
      </c>
      <c r="G75" s="3" t="s">
        <v>401</v>
      </c>
      <c r="H75" s="4" t="s">
        <v>341</v>
      </c>
      <c r="I75" s="2" t="s">
        <v>22</v>
      </c>
      <c r="J75" s="2" t="s">
        <v>72</v>
      </c>
      <c r="K75" s="3" t="s">
        <v>411</v>
      </c>
      <c r="L75" s="2" t="s">
        <v>412</v>
      </c>
      <c r="M75" s="3" t="s">
        <v>413</v>
      </c>
      <c r="N75" s="5" t="s">
        <v>38</v>
      </c>
      <c r="O75" s="3" t="s">
        <v>345</v>
      </c>
      <c r="P75" s="6">
        <v>100</v>
      </c>
      <c r="Q75" s="6">
        <v>100.1</v>
      </c>
      <c r="R75" s="10">
        <f t="shared" si="3"/>
        <v>1.0009999999999999</v>
      </c>
      <c r="S75" s="3" t="s">
        <v>414</v>
      </c>
    </row>
    <row r="76" spans="2:19" ht="15" customHeight="1" x14ac:dyDescent="0.25">
      <c r="B76" s="2" t="s">
        <v>30</v>
      </c>
      <c r="C76" s="2" t="s">
        <v>307</v>
      </c>
      <c r="D76" s="2" t="s">
        <v>415</v>
      </c>
      <c r="E76" s="2" t="s">
        <v>33</v>
      </c>
      <c r="F76" s="2" t="s">
        <v>400</v>
      </c>
      <c r="G76" s="3" t="s">
        <v>401</v>
      </c>
      <c r="H76" s="4" t="s">
        <v>341</v>
      </c>
      <c r="I76" s="2" t="s">
        <v>250</v>
      </c>
      <c r="J76" s="2" t="s">
        <v>250</v>
      </c>
      <c r="K76" s="3" t="s">
        <v>416</v>
      </c>
      <c r="L76" s="2" t="s">
        <v>417</v>
      </c>
      <c r="M76" s="3" t="s">
        <v>418</v>
      </c>
      <c r="N76" s="5" t="s">
        <v>38</v>
      </c>
      <c r="O76" s="3" t="s">
        <v>345</v>
      </c>
      <c r="P76" s="6">
        <v>100</v>
      </c>
      <c r="Q76" s="6">
        <v>100</v>
      </c>
      <c r="R76" s="10">
        <f t="shared" si="3"/>
        <v>1</v>
      </c>
      <c r="S76" s="7" t="s">
        <v>438</v>
      </c>
    </row>
    <row r="77" spans="2:19" x14ac:dyDescent="0.25">
      <c r="B77" s="2" t="s">
        <v>15</v>
      </c>
      <c r="C77" s="2" t="s">
        <v>16</v>
      </c>
      <c r="D77" s="2" t="s">
        <v>407</v>
      </c>
      <c r="E77" s="2" t="s">
        <v>33</v>
      </c>
      <c r="F77" s="2" t="s">
        <v>400</v>
      </c>
      <c r="G77" s="3" t="s">
        <v>419</v>
      </c>
      <c r="H77" s="4" t="s">
        <v>341</v>
      </c>
      <c r="I77" s="2" t="s">
        <v>22</v>
      </c>
      <c r="J77" s="2" t="s">
        <v>72</v>
      </c>
      <c r="K77" s="3" t="s">
        <v>420</v>
      </c>
      <c r="L77" s="2" t="s">
        <v>421</v>
      </c>
      <c r="M77" s="3" t="s">
        <v>422</v>
      </c>
      <c r="N77" s="5" t="s">
        <v>38</v>
      </c>
      <c r="O77" s="3" t="s">
        <v>345</v>
      </c>
      <c r="P77" s="6">
        <v>100</v>
      </c>
      <c r="Q77" s="6">
        <v>100</v>
      </c>
      <c r="R77" s="10">
        <f t="shared" si="3"/>
        <v>1</v>
      </c>
      <c r="S77" s="3" t="s">
        <v>423</v>
      </c>
    </row>
    <row r="82" spans="18:18" x14ac:dyDescent="0.25">
      <c r="R82" s="16"/>
    </row>
  </sheetData>
  <autoFilter ref="B1:S77" xr:uid="{00000000-0001-0000-00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Delgado</cp:lastModifiedBy>
  <dcterms:created xsi:type="dcterms:W3CDTF">2023-01-13T11:27:07Z</dcterms:created>
  <dcterms:modified xsi:type="dcterms:W3CDTF">2023-01-14T02:33:03Z</dcterms:modified>
</cp:coreProperties>
</file>