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 10\Documents\ADAULFO\ERU2020\EJECUCIONES MENSUALES\MARZO\"/>
    </mc:Choice>
  </mc:AlternateContent>
  <bookViews>
    <workbookView xWindow="0" yWindow="0" windowWidth="20460" windowHeight="2790"/>
  </bookViews>
  <sheets>
    <sheet name="FIRMAS" sheetId="1" r:id="rId1"/>
  </sheets>
  <definedNames>
    <definedName name="_xlnm.Print_Area" localSheetId="0">FIRMAS!$A$1:$N$88</definedName>
    <definedName name="_xlnm.Print_Titles" localSheetId="0">FIRMAS!$1:$9</definedName>
  </definedNames>
  <calcPr calcId="152511"/>
</workbook>
</file>

<file path=xl/calcChain.xml><?xml version="1.0" encoding="utf-8"?>
<calcChain xmlns="http://schemas.openxmlformats.org/spreadsheetml/2006/main">
  <c r="J80" i="1" l="1"/>
  <c r="I80" i="1"/>
</calcChain>
</file>

<file path=xl/sharedStrings.xml><?xml version="1.0" encoding="utf-8"?>
<sst xmlns="http://schemas.openxmlformats.org/spreadsheetml/2006/main" count="109" uniqueCount="106">
  <si>
    <t>DIRECTA</t>
  </si>
  <si>
    <t>OTROS GASTOS GENERALES</t>
  </si>
  <si>
    <t>GASTOS GENERALES</t>
  </si>
  <si>
    <t>SERVICIOS PERSONALES</t>
  </si>
  <si>
    <t>GASTOS DE FUNCIONAMIENTO</t>
  </si>
  <si>
    <t>GASTOS</t>
  </si>
  <si>
    <t>14 = (13 / 8)</t>
  </si>
  <si>
    <t>11 = (10 / 8)</t>
  </si>
  <si>
    <t>8 = (6 - 7)</t>
  </si>
  <si>
    <t>6 = (3 + 5)</t>
  </si>
  <si>
    <t>Acumulados</t>
  </si>
  <si>
    <t>Disponible</t>
  </si>
  <si>
    <t>Suspendidas</t>
  </si>
  <si>
    <t>Vigente</t>
  </si>
  <si>
    <t>Acumulado</t>
  </si>
  <si>
    <t xml:space="preserve">Mes </t>
  </si>
  <si>
    <t>% Giros</t>
  </si>
  <si>
    <t>Giros</t>
  </si>
  <si>
    <t>Giros Mes</t>
  </si>
  <si>
    <t>% Ejec.</t>
  </si>
  <si>
    <t>Compromisos</t>
  </si>
  <si>
    <t>Compromisos Mes</t>
  </si>
  <si>
    <t>Apropiación</t>
  </si>
  <si>
    <t xml:space="preserve">Apropiaciones </t>
  </si>
  <si>
    <t xml:space="preserve"> Presupuestales</t>
  </si>
  <si>
    <t>Modificaciones</t>
  </si>
  <si>
    <t>Apropiación Inicial</t>
  </si>
  <si>
    <t>Nombre</t>
  </si>
  <si>
    <t>Código</t>
  </si>
  <si>
    <t>OTROS APORTES PATRONALES</t>
  </si>
  <si>
    <t>EMPRESA DE RENOVACIÓN Y DESARROLLO Y URBANO DE BOGOTÁ D.C.</t>
  </si>
  <si>
    <t>BOGOTA MEJOR PARA TODOS</t>
  </si>
  <si>
    <t>SUBGERENTE DE GESTIÓN CORPORATIVA</t>
  </si>
  <si>
    <t>Subsidio De Transporte</t>
  </si>
  <si>
    <t>Prima De Navidad</t>
  </si>
  <si>
    <t>Prima De Vacaciones</t>
  </si>
  <si>
    <t>Otras Primas Y Bonificaciones</t>
  </si>
  <si>
    <t>Vacaciones En Dinero</t>
  </si>
  <si>
    <t>Convenciones Colectivas O Convenios</t>
  </si>
  <si>
    <t>Remuneracion Servicios Tecnicos</t>
  </si>
  <si>
    <t>Cesantias Fondos Privados</t>
  </si>
  <si>
    <t>Pensiones Fondos Privados</t>
  </si>
  <si>
    <t>Salud Eps Privados</t>
  </si>
  <si>
    <t>Cesantias Fondos Publicos</t>
  </si>
  <si>
    <t>Pensiones Fondos Publicos</t>
  </si>
  <si>
    <t>Icbf</t>
  </si>
  <si>
    <t>Sena</t>
  </si>
  <si>
    <t>Otros Aportes Patronales</t>
  </si>
  <si>
    <t>Materiales Y Suministros</t>
  </si>
  <si>
    <t>Gastos De Computador</t>
  </si>
  <si>
    <t>Combustibles Lubricantes Y Llantas</t>
  </si>
  <si>
    <t>Viaticos Y Gastos De Viaje</t>
  </si>
  <si>
    <t>Impresos Y Publicaciones</t>
  </si>
  <si>
    <t>Mantenimiento Y Reparaciones</t>
  </si>
  <si>
    <t>Seguros</t>
  </si>
  <si>
    <t>Servicios Publicos</t>
  </si>
  <si>
    <t>Bienestar E Incentivos</t>
  </si>
  <si>
    <t>Salud Ocupacional</t>
  </si>
  <si>
    <t>Sentencias Judiciales</t>
  </si>
  <si>
    <t>TOTAL GASTOS + DISPONIBILIDAD FINAL</t>
  </si>
  <si>
    <t>JAVIER SUÁREZ PEDRAZA</t>
  </si>
  <si>
    <t>GESTOR SENIOR 3 - PRESUPUESTO</t>
  </si>
  <si>
    <t>Sueldos Personal De Nómina</t>
  </si>
  <si>
    <t>Gastos De Representación</t>
  </si>
  <si>
    <t>Subsidio De Alimentación</t>
  </si>
  <si>
    <t>Bonificación Por Servicios Prestados</t>
  </si>
  <si>
    <t>Prima De Servicios</t>
  </si>
  <si>
    <t>Prima Tecnica</t>
  </si>
  <si>
    <t>Honorarios Empresa</t>
  </si>
  <si>
    <t>Otros Gastos De Personal</t>
  </si>
  <si>
    <t>Riesgos Profesionales Sector Privado</t>
  </si>
  <si>
    <t>Caja De Compensación</t>
  </si>
  <si>
    <t>ADQUISICIÓN DE BIENES</t>
  </si>
  <si>
    <t>Dotación</t>
  </si>
  <si>
    <t>ADQUISICIÓN DE SERVICIOS</t>
  </si>
  <si>
    <t>Gastos De Transporte Y Comunicación</t>
  </si>
  <si>
    <t>Arrendamientos</t>
  </si>
  <si>
    <t>Capacitación</t>
  </si>
  <si>
    <t>Promoción Institucional</t>
  </si>
  <si>
    <t>Impuestos, Tasas Y Multas</t>
  </si>
  <si>
    <t>INVERSIÓN</t>
  </si>
  <si>
    <t>DEMOCRACIA URBANA</t>
  </si>
  <si>
    <t>CUENTAS POR PAGAR INVERSIÓN</t>
  </si>
  <si>
    <t>SERVICIOS PERSONALES ASOCIADOS A LA NÓMINA</t>
  </si>
  <si>
    <t>Horas Extras, Dominicales, Festivos, Recargo Nocturno</t>
  </si>
  <si>
    <t>SERVICIOS PERSONALES INDIRECTOS</t>
  </si>
  <si>
    <t>APORTES PATRONALES SEC. PUBLICO Y PRIVADO</t>
  </si>
  <si>
    <t>APORTES PATRONALES SECTOR PRIVADO</t>
  </si>
  <si>
    <t>APORTES PATRONALES SECTOR PUBLICO</t>
  </si>
  <si>
    <t>CUENTAS POR PAGAR FUNCIONAMIENTO</t>
  </si>
  <si>
    <t>INTERVENCIONES INTEGRALES DEL HABITAT</t>
  </si>
  <si>
    <t>334011502140134</t>
  </si>
  <si>
    <t>334011502140134000083</t>
  </si>
  <si>
    <t>Formulación De Proyectos De Desarrollo Y Renovación Urbana</t>
  </si>
  <si>
    <t>334011502140134000084</t>
  </si>
  <si>
    <t>Gestión De Suelo Y Desarrollo De Proyectos</t>
  </si>
  <si>
    <t>GOBIERNO LEGITIMO, FORTALECIMIENTO LOCAL Y EFICIENCIA</t>
  </si>
  <si>
    <t>TRANSPARENCIA, GESTION PUBLICA Y SERVICIO A LA CIUDADANIA</t>
  </si>
  <si>
    <t>334011507420185</t>
  </si>
  <si>
    <t>FORTALECIMIENTO A LA GESTIÓN PUBLICA EFECTIVA Y EFICIENTE</t>
  </si>
  <si>
    <t>334011507420185000034</t>
  </si>
  <si>
    <t>Fortalecimiento Institucional</t>
  </si>
  <si>
    <t>NORA ALEJANDRA MUÑOZ BARRIOS</t>
  </si>
  <si>
    <t>MARÍA MERCEDES JARAMILLO GARCÉS</t>
  </si>
  <si>
    <t xml:space="preserve"> GERENTE GENERAL</t>
  </si>
  <si>
    <t>Ejecución Presupuestal de Gastos e Inversión          Periodo 202003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</si>
</sst>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 applyFill="1"/>
    <xf numFmtId="10" fontId="0" fillId="0" borderId="0" xfId="2" applyNumberFormat="1" applyFont="1" applyFill="1" applyAlignment="1">
      <alignment horizontal="center"/>
    </xf>
    <xf numFmtId="164" fontId="0" fillId="0" borderId="0" xfId="3" applyFont="1" applyFill="1"/>
    <xf numFmtId="10" fontId="1" fillId="0" borderId="0" xfId="2" applyNumberFormat="1" applyFont="1" applyFill="1" applyAlignment="1">
      <alignment horizontal="center"/>
    </xf>
    <xf numFmtId="0" fontId="1" fillId="0" borderId="0" xfId="1" applyFont="1" applyFill="1"/>
    <xf numFmtId="0" fontId="2" fillId="0" borderId="0" xfId="1" applyFont="1" applyFill="1"/>
    <xf numFmtId="0" fontId="4" fillId="0" borderId="0" xfId="1" applyFont="1" applyFill="1"/>
    <xf numFmtId="0" fontId="1" fillId="0" borderId="0" xfId="1" applyNumberFormat="1" applyFont="1" applyFill="1"/>
    <xf numFmtId="164" fontId="1" fillId="0" borderId="0" xfId="3" applyFont="1" applyFill="1"/>
    <xf numFmtId="1" fontId="1" fillId="0" borderId="0" xfId="1" applyNumberFormat="1" applyFont="1" applyFill="1"/>
    <xf numFmtId="0" fontId="1" fillId="0" borderId="0" xfId="1" applyFont="1" applyFill="1" applyAlignment="1">
      <alignment horizontal="center" vertical="top" wrapText="1"/>
    </xf>
    <xf numFmtId="10" fontId="1" fillId="0" borderId="0" xfId="2" applyNumberFormat="1" applyFont="1" applyFill="1" applyAlignment="1">
      <alignment horizontal="center" vertical="top" wrapText="1"/>
    </xf>
    <xf numFmtId="164" fontId="1" fillId="0" borderId="0" xfId="3" applyFont="1" applyFill="1" applyAlignment="1">
      <alignment horizontal="center" vertical="top" wrapText="1"/>
    </xf>
    <xf numFmtId="0" fontId="1" fillId="0" borderId="0" xfId="1" applyFont="1" applyFill="1" applyAlignment="1">
      <alignment vertical="top" wrapText="1"/>
    </xf>
    <xf numFmtId="0" fontId="5" fillId="0" borderId="0" xfId="1" applyFont="1" applyFill="1" applyAlignment="1">
      <alignment horizontal="center" vertical="top"/>
    </xf>
    <xf numFmtId="1" fontId="1" fillId="0" borderId="0" xfId="1" applyNumberFormat="1" applyFont="1" applyFill="1" applyAlignment="1">
      <alignment vertical="top"/>
    </xf>
    <xf numFmtId="0" fontId="3" fillId="0" borderId="0" xfId="1" applyFont="1" applyFill="1" applyAlignment="1">
      <alignment horizontal="center" vertical="top" wrapText="1"/>
    </xf>
    <xf numFmtId="10" fontId="3" fillId="0" borderId="0" xfId="2" applyNumberFormat="1" applyFont="1" applyFill="1" applyAlignment="1">
      <alignment horizontal="center" vertical="top" wrapText="1"/>
    </xf>
    <xf numFmtId="164" fontId="3" fillId="0" borderId="0" xfId="3" applyFont="1" applyFill="1" applyAlignment="1">
      <alignment horizontal="center" vertical="top" wrapText="1"/>
    </xf>
    <xf numFmtId="0" fontId="6" fillId="0" borderId="0" xfId="1" applyFont="1" applyFill="1" applyAlignment="1">
      <alignment horizontal="center" vertical="top"/>
    </xf>
    <xf numFmtId="1" fontId="1" fillId="0" borderId="0" xfId="1" applyNumberFormat="1" applyFont="1" applyFill="1" applyAlignment="1">
      <alignment vertical="top" wrapText="1"/>
    </xf>
    <xf numFmtId="1" fontId="7" fillId="0" borderId="0" xfId="1" applyNumberFormat="1" applyFont="1" applyFill="1" applyAlignment="1">
      <alignment horizontal="center" vertical="top" wrapText="1"/>
    </xf>
    <xf numFmtId="0" fontId="7" fillId="0" borderId="0" xfId="1" applyFont="1" applyFill="1" applyAlignment="1">
      <alignment horizontal="center" vertical="top" wrapText="1"/>
    </xf>
    <xf numFmtId="10" fontId="7" fillId="0" borderId="0" xfId="2" applyNumberFormat="1" applyFont="1" applyFill="1" applyAlignment="1">
      <alignment horizontal="center"/>
    </xf>
    <xf numFmtId="164" fontId="7" fillId="0" borderId="0" xfId="3" applyFont="1" applyFill="1" applyAlignment="1">
      <alignment horizontal="center" vertical="top" wrapText="1"/>
    </xf>
    <xf numFmtId="1" fontId="8" fillId="0" borderId="0" xfId="1" applyNumberFormat="1" applyFont="1" applyFill="1"/>
    <xf numFmtId="0" fontId="8" fillId="0" borderId="0" xfId="1" applyFont="1" applyFill="1"/>
    <xf numFmtId="4" fontId="8" fillId="0" borderId="0" xfId="1" applyNumberFormat="1" applyFont="1" applyFill="1"/>
    <xf numFmtId="164" fontId="8" fillId="0" borderId="0" xfId="1" applyNumberFormat="1" applyFont="1" applyFill="1"/>
    <xf numFmtId="10" fontId="8" fillId="0" borderId="0" xfId="2" applyNumberFormat="1" applyFont="1" applyFill="1" applyAlignment="1">
      <alignment horizontal="center"/>
    </xf>
    <xf numFmtId="164" fontId="8" fillId="0" borderId="0" xfId="3" applyFont="1" applyFill="1"/>
    <xf numFmtId="0" fontId="1" fillId="0" borderId="0" xfId="1" applyFont="1" applyFill="1" applyAlignment="1">
      <alignment horizontal="center"/>
    </xf>
    <xf numFmtId="0" fontId="1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0" fontId="0" fillId="0" borderId="0" xfId="2" applyNumberFormat="1" applyFont="1" applyFill="1" applyAlignment="1"/>
    <xf numFmtId="10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/>
    <xf numFmtId="10" fontId="1" fillId="0" borderId="0" xfId="2" applyNumberFormat="1" applyFont="1" applyFill="1" applyAlignment="1">
      <alignment horizontal="center"/>
    </xf>
    <xf numFmtId="10" fontId="0" fillId="0" borderId="0" xfId="2" applyNumberFormat="1" applyFont="1" applyFill="1" applyAlignment="1"/>
  </cellXfs>
  <cellStyles count="5">
    <cellStyle name="Millares 2" xfId="3"/>
    <cellStyle name="Millares 2 2" xfId="4"/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1075764</xdr:colOff>
      <xdr:row>0</xdr:row>
      <xdr:rowOff>224119</xdr:rowOff>
    </xdr:from>
    <xdr:to>
      <xdr:col>1</xdr:col>
      <xdr:colOff>2263588</xdr:colOff>
      <xdr:row>3</xdr:row>
      <xdr:rowOff>152114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764" y="224119"/>
          <a:ext cx="2935942" cy="835671"/>
        </a:xfrm>
        <a:prstGeom prst="rect">
          <a:avLst/>
        </a:prstGeom>
      </xdr:spPr>
    </xdr:pic>
    <xdr:clientData/>
  </xdr:twoCellAnchor>
  <xdr:twoCellAnchor>
    <xdr:from>
      <xdr:col>1</xdr:col>
      <xdr:colOff>372595</xdr:colOff>
      <xdr:row>81</xdr:row>
      <xdr:rowOff>127187</xdr:rowOff>
    </xdr:from>
    <xdr:to>
      <xdr:col>1</xdr:col>
      <xdr:colOff>3496795</xdr:colOff>
      <xdr:row>81</xdr:row>
      <xdr:rowOff>127187</xdr:rowOff>
    </xdr:to>
    <xdr:cxnSp macro="">
      <xdr:nvCxnSpPr>
        <xdr:cNvPr id="13" name="2 Conector recto"/>
        <xdr:cNvCxnSpPr/>
      </xdr:nvCxnSpPr>
      <xdr:spPr>
        <a:xfrm>
          <a:off x="1487020" y="20329712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368116</xdr:colOff>
      <xdr:row>81</xdr:row>
      <xdr:rowOff>85725</xdr:rowOff>
    </xdr:from>
    <xdr:to>
      <xdr:col>6</xdr:col>
      <xdr:colOff>1206876</xdr:colOff>
      <xdr:row>81</xdr:row>
      <xdr:rowOff>85725</xdr:rowOff>
    </xdr:to>
    <xdr:cxnSp macro="">
      <xdr:nvCxnSpPr>
        <xdr:cNvPr id="14" name="3 Conector recto"/>
        <xdr:cNvCxnSpPr/>
      </xdr:nvCxnSpPr>
      <xdr:spPr>
        <a:xfrm>
          <a:off x="7778566" y="20288250"/>
          <a:ext cx="329621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368116</xdr:colOff>
      <xdr:row>81</xdr:row>
      <xdr:rowOff>85725</xdr:rowOff>
    </xdr:from>
    <xdr:to>
      <xdr:col>6</xdr:col>
      <xdr:colOff>1206876</xdr:colOff>
      <xdr:row>81</xdr:row>
      <xdr:rowOff>85725</xdr:rowOff>
    </xdr:to>
    <xdr:cxnSp macro="">
      <xdr:nvCxnSpPr>
        <xdr:cNvPr id="15" name="3 Conector recto"/>
        <xdr:cNvCxnSpPr/>
      </xdr:nvCxnSpPr>
      <xdr:spPr>
        <a:xfrm>
          <a:off x="7778566" y="20288250"/>
          <a:ext cx="329621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1085850</xdr:colOff>
      <xdr:row>81</xdr:row>
      <xdr:rowOff>95250</xdr:rowOff>
    </xdr:from>
    <xdr:to>
      <xdr:col>12</xdr:col>
      <xdr:colOff>914400</xdr:colOff>
      <xdr:row>81</xdr:row>
      <xdr:rowOff>95250</xdr:rowOff>
    </xdr:to>
    <xdr:cxnSp macro="">
      <xdr:nvCxnSpPr>
        <xdr:cNvPr id="16" name="4 Conector recto"/>
        <xdr:cNvCxnSpPr/>
      </xdr:nvCxnSpPr>
      <xdr:spPr>
        <a:xfrm>
          <a:off x="14639925" y="20297775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1085850</xdr:colOff>
      <xdr:row>81</xdr:row>
      <xdr:rowOff>95250</xdr:rowOff>
    </xdr:from>
    <xdr:to>
      <xdr:col>12</xdr:col>
      <xdr:colOff>914400</xdr:colOff>
      <xdr:row>81</xdr:row>
      <xdr:rowOff>95250</xdr:rowOff>
    </xdr:to>
    <xdr:cxnSp macro="">
      <xdr:nvCxnSpPr>
        <xdr:cNvPr id="17" name="4 Conector recto"/>
        <xdr:cNvCxnSpPr/>
      </xdr:nvCxnSpPr>
      <xdr:spPr>
        <a:xfrm>
          <a:off x="14639925" y="20297775"/>
          <a:ext cx="3124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85"/>
  <sheetViews>
    <sheetView tabSelected="1" topLeftCell="B66" zoomScale="85" zoomScaleNormal="85" workbookViewId="0">
      <selection activeCell="J80" sqref="J80"/>
    </sheetView>
  </sheetViews>
  <sheetFormatPr baseColWidth="10" defaultColWidth="18.7109375" defaultRowHeight="15" x14ac:dyDescent="0.25"/>
  <cols>
    <col min="1" max="1" width="26.140625" style="1" customWidth="1"/>
    <col min="2" max="2" width="57.5703125" style="1" customWidth="1"/>
    <col min="3" max="10" width="18.42578125" style="1" customWidth="1"/>
    <col min="11" max="11" width="11.28515625" style="2" customWidth="1"/>
    <col min="12" max="12" width="17.28515625" style="3" bestFit="1" customWidth="1"/>
    <col min="13" max="13" width="19.5703125" style="1" customWidth="1"/>
    <col min="14" max="14" width="11.28515625" style="2" customWidth="1"/>
    <col min="15" max="228" width="11.42578125" style="1" customWidth="1"/>
    <col min="229" max="16384" width="18.7109375" style="1"/>
  </cols>
  <sheetData>
    <row r="1" spans="1:229" ht="24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5"/>
      <c r="K1" s="4"/>
      <c r="L1" s="9"/>
      <c r="M1" s="5"/>
      <c r="N1" s="4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</row>
    <row r="2" spans="1:229" ht="24" customHeight="1" x14ac:dyDescent="0.2">
      <c r="A2" s="16"/>
      <c r="B2" s="14"/>
      <c r="C2" s="17"/>
      <c r="D2" s="5"/>
      <c r="E2" s="17"/>
      <c r="F2" s="20" t="s">
        <v>30</v>
      </c>
      <c r="G2" s="17"/>
      <c r="H2" s="17"/>
      <c r="I2" s="17"/>
      <c r="J2" s="17"/>
      <c r="K2" s="18"/>
      <c r="L2" s="19"/>
      <c r="M2" s="17"/>
      <c r="N2" s="1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</row>
    <row r="3" spans="1:229" ht="24" customHeight="1" x14ac:dyDescent="0.2">
      <c r="A3" s="16"/>
      <c r="B3" s="14"/>
      <c r="C3" s="11"/>
      <c r="D3" s="5"/>
      <c r="E3" s="11"/>
      <c r="F3" s="11"/>
      <c r="G3" s="11"/>
      <c r="H3" s="11"/>
      <c r="I3" s="11"/>
      <c r="J3" s="11"/>
      <c r="K3" s="12"/>
      <c r="L3" s="13"/>
      <c r="M3" s="11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</row>
    <row r="4" spans="1:229" ht="24" customHeight="1" x14ac:dyDescent="0.2">
      <c r="A4" s="16"/>
      <c r="B4" s="14"/>
      <c r="C4" s="11"/>
      <c r="D4" s="5"/>
      <c r="E4" s="11"/>
      <c r="F4" s="15" t="s">
        <v>105</v>
      </c>
      <c r="G4" s="11"/>
      <c r="H4" s="11"/>
      <c r="I4" s="11"/>
      <c r="J4" s="11"/>
      <c r="K4" s="12"/>
      <c r="L4" s="13"/>
      <c r="M4" s="11"/>
      <c r="N4" s="12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</row>
    <row r="5" spans="1:229" ht="24" customHeight="1" x14ac:dyDescent="0.2">
      <c r="A5" s="10"/>
      <c r="B5" s="14"/>
      <c r="C5" s="11"/>
      <c r="D5" s="11"/>
      <c r="E5" s="11"/>
      <c r="F5" s="11"/>
      <c r="G5" s="11"/>
      <c r="H5" s="11"/>
      <c r="I5" s="11"/>
      <c r="J5" s="11"/>
      <c r="K5" s="12"/>
      <c r="L5" s="13"/>
      <c r="M5" s="11"/>
      <c r="N5" s="12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</row>
    <row r="6" spans="1:229" ht="11.25" customHeight="1" x14ac:dyDescent="0.2">
      <c r="A6" s="22" t="s">
        <v>28</v>
      </c>
      <c r="B6" s="23" t="s">
        <v>27</v>
      </c>
      <c r="C6" s="23" t="s">
        <v>26</v>
      </c>
      <c r="D6" s="23" t="s">
        <v>25</v>
      </c>
      <c r="E6" s="23" t="s">
        <v>24</v>
      </c>
      <c r="F6" s="23" t="s">
        <v>22</v>
      </c>
      <c r="G6" s="23" t="s">
        <v>23</v>
      </c>
      <c r="H6" s="23" t="s">
        <v>22</v>
      </c>
      <c r="I6" s="23" t="s">
        <v>21</v>
      </c>
      <c r="J6" s="23" t="s">
        <v>20</v>
      </c>
      <c r="K6" s="24" t="s">
        <v>19</v>
      </c>
      <c r="L6" s="25" t="s">
        <v>18</v>
      </c>
      <c r="M6" s="23" t="s">
        <v>17</v>
      </c>
      <c r="N6" s="24" t="s">
        <v>16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</row>
    <row r="7" spans="1:229" ht="11.25" customHeight="1" x14ac:dyDescent="0.2">
      <c r="A7" s="22"/>
      <c r="B7" s="23"/>
      <c r="C7" s="23"/>
      <c r="D7" s="23" t="s">
        <v>15</v>
      </c>
      <c r="E7" s="23" t="s">
        <v>14</v>
      </c>
      <c r="F7" s="23" t="s">
        <v>13</v>
      </c>
      <c r="G7" s="23" t="s">
        <v>12</v>
      </c>
      <c r="H7" s="23" t="s">
        <v>11</v>
      </c>
      <c r="I7" s="23"/>
      <c r="J7" s="23" t="s">
        <v>10</v>
      </c>
      <c r="K7" s="24"/>
      <c r="L7" s="25"/>
      <c r="M7" s="23" t="s">
        <v>10</v>
      </c>
      <c r="N7" s="2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</row>
    <row r="8" spans="1:229" ht="11.25" customHeight="1" x14ac:dyDescent="0.2">
      <c r="A8" s="22">
        <v>1</v>
      </c>
      <c r="B8" s="23">
        <v>2</v>
      </c>
      <c r="C8" s="23">
        <v>3</v>
      </c>
      <c r="D8" s="23">
        <v>4</v>
      </c>
      <c r="E8" s="23">
        <v>5</v>
      </c>
      <c r="F8" s="23" t="s">
        <v>9</v>
      </c>
      <c r="G8" s="23">
        <v>7</v>
      </c>
      <c r="H8" s="23" t="s">
        <v>8</v>
      </c>
      <c r="I8" s="23">
        <v>9</v>
      </c>
      <c r="J8" s="23">
        <v>10</v>
      </c>
      <c r="K8" s="24" t="s">
        <v>7</v>
      </c>
      <c r="L8" s="23">
        <v>12</v>
      </c>
      <c r="M8" s="23">
        <v>13</v>
      </c>
      <c r="N8" s="24" t="s">
        <v>6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</row>
    <row r="9" spans="1:229" ht="12.75" x14ac:dyDescent="0.2">
      <c r="A9" s="26"/>
      <c r="B9" s="27"/>
      <c r="C9" s="27"/>
      <c r="D9" s="28"/>
      <c r="E9" s="28"/>
      <c r="F9" s="27"/>
      <c r="G9" s="27"/>
      <c r="H9" s="29"/>
      <c r="I9" s="27"/>
      <c r="J9" s="29"/>
      <c r="K9" s="30"/>
      <c r="L9" s="31"/>
      <c r="M9" s="29"/>
      <c r="N9" s="3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</row>
    <row r="10" spans="1:229" x14ac:dyDescent="0.25">
      <c r="A10" s="34">
        <v>33</v>
      </c>
      <c r="B10" s="34" t="s">
        <v>5</v>
      </c>
      <c r="C10" s="35">
        <v>120580822000</v>
      </c>
      <c r="D10" s="35">
        <v>0</v>
      </c>
      <c r="E10" s="35">
        <v>0</v>
      </c>
      <c r="F10" s="35">
        <v>120580822000</v>
      </c>
      <c r="G10" s="35">
        <v>21575234667</v>
      </c>
      <c r="H10" s="35">
        <v>99005587333</v>
      </c>
      <c r="I10" s="35">
        <v>3553767319</v>
      </c>
      <c r="J10" s="35">
        <v>28972147499</v>
      </c>
      <c r="K10" s="38">
        <v>0.29263143908791461</v>
      </c>
      <c r="L10" s="35">
        <v>2303498001</v>
      </c>
      <c r="M10" s="35">
        <v>12713739788</v>
      </c>
      <c r="N10" s="38">
        <v>0.12841436660779573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</row>
    <row r="11" spans="1:229" x14ac:dyDescent="0.25">
      <c r="A11" s="34">
        <v>331</v>
      </c>
      <c r="B11" s="34" t="s">
        <v>4</v>
      </c>
      <c r="C11" s="35">
        <v>39652550000</v>
      </c>
      <c r="D11" s="35">
        <v>0</v>
      </c>
      <c r="E11" s="35">
        <v>0</v>
      </c>
      <c r="F11" s="35">
        <v>39652550000</v>
      </c>
      <c r="G11" s="35">
        <v>7900000000</v>
      </c>
      <c r="H11" s="35">
        <v>31752550000</v>
      </c>
      <c r="I11" s="35">
        <v>2034061846</v>
      </c>
      <c r="J11" s="35">
        <v>9328002564</v>
      </c>
      <c r="K11" s="38">
        <v>0.29377176207895112</v>
      </c>
      <c r="L11" s="35">
        <v>1097743756</v>
      </c>
      <c r="M11" s="35">
        <v>5482794260</v>
      </c>
      <c r="N11" s="38">
        <v>0.17267256519555121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</row>
    <row r="12" spans="1:229" x14ac:dyDescent="0.25">
      <c r="A12" s="34">
        <v>33101</v>
      </c>
      <c r="B12" s="34" t="s">
        <v>3</v>
      </c>
      <c r="C12" s="35">
        <v>18882150000</v>
      </c>
      <c r="D12" s="35">
        <v>0</v>
      </c>
      <c r="E12" s="35">
        <v>0</v>
      </c>
      <c r="F12" s="35">
        <v>18882150000</v>
      </c>
      <c r="G12" s="35">
        <v>400000000</v>
      </c>
      <c r="H12" s="35">
        <v>18482150000</v>
      </c>
      <c r="I12" s="35">
        <v>1648644976</v>
      </c>
      <c r="J12" s="35">
        <v>3915296922</v>
      </c>
      <c r="K12" s="38">
        <v>0.21184207043011771</v>
      </c>
      <c r="L12" s="35">
        <v>878029091</v>
      </c>
      <c r="M12" s="35">
        <v>2751432741</v>
      </c>
      <c r="N12" s="38">
        <v>0.14886973328319486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</row>
    <row r="13" spans="1:229" x14ac:dyDescent="0.25">
      <c r="A13" s="34">
        <v>3310101</v>
      </c>
      <c r="B13" s="34" t="s">
        <v>83</v>
      </c>
      <c r="C13" s="35">
        <v>10460000000</v>
      </c>
      <c r="D13" s="35">
        <v>0</v>
      </c>
      <c r="E13" s="35">
        <v>0</v>
      </c>
      <c r="F13" s="35">
        <v>10460000000</v>
      </c>
      <c r="G13" s="35">
        <v>0</v>
      </c>
      <c r="H13" s="35">
        <v>10460000000</v>
      </c>
      <c r="I13" s="35">
        <v>645997616</v>
      </c>
      <c r="J13" s="35">
        <v>1876615679</v>
      </c>
      <c r="K13" s="38">
        <v>0.17940876472275336</v>
      </c>
      <c r="L13" s="35">
        <v>645997616</v>
      </c>
      <c r="M13" s="35">
        <v>1876615679</v>
      </c>
      <c r="N13" s="38">
        <v>0.17940876472275336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</row>
    <row r="14" spans="1:229" x14ac:dyDescent="0.25">
      <c r="A14" s="34">
        <v>331010101</v>
      </c>
      <c r="B14" s="34" t="s">
        <v>62</v>
      </c>
      <c r="C14" s="35">
        <v>5596000000</v>
      </c>
      <c r="D14" s="35">
        <v>0</v>
      </c>
      <c r="E14" s="35">
        <v>0</v>
      </c>
      <c r="F14" s="35">
        <v>5596000000</v>
      </c>
      <c r="G14" s="35">
        <v>0</v>
      </c>
      <c r="H14" s="35">
        <v>5596000000</v>
      </c>
      <c r="I14" s="35">
        <v>426123888</v>
      </c>
      <c r="J14" s="35">
        <v>1229055724</v>
      </c>
      <c r="K14" s="38">
        <v>0.21963111579699784</v>
      </c>
      <c r="L14" s="35">
        <v>426123888</v>
      </c>
      <c r="M14" s="35">
        <v>1229055724</v>
      </c>
      <c r="N14" s="38">
        <v>0.21963111579699784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</row>
    <row r="15" spans="1:229" x14ac:dyDescent="0.25">
      <c r="A15" s="34">
        <v>331010102</v>
      </c>
      <c r="B15" s="34" t="s">
        <v>63</v>
      </c>
      <c r="C15" s="35">
        <v>637000000</v>
      </c>
      <c r="D15" s="35">
        <v>0</v>
      </c>
      <c r="E15" s="35">
        <v>0</v>
      </c>
      <c r="F15" s="35">
        <v>637000000</v>
      </c>
      <c r="G15" s="35">
        <v>0</v>
      </c>
      <c r="H15" s="35">
        <v>637000000</v>
      </c>
      <c r="I15" s="35">
        <v>48186325</v>
      </c>
      <c r="J15" s="35">
        <v>140852432</v>
      </c>
      <c r="K15" s="38">
        <v>0.22111841758241757</v>
      </c>
      <c r="L15" s="35">
        <v>48186325</v>
      </c>
      <c r="M15" s="35">
        <v>140852432</v>
      </c>
      <c r="N15" s="38">
        <v>0.22111841758241757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</row>
    <row r="16" spans="1:229" x14ac:dyDescent="0.25">
      <c r="A16" s="34">
        <v>331010103</v>
      </c>
      <c r="B16" s="34" t="s">
        <v>84</v>
      </c>
      <c r="C16" s="35">
        <v>233000000</v>
      </c>
      <c r="D16" s="35">
        <v>0</v>
      </c>
      <c r="E16" s="35">
        <v>0</v>
      </c>
      <c r="F16" s="35">
        <v>233000000</v>
      </c>
      <c r="G16" s="35">
        <v>0</v>
      </c>
      <c r="H16" s="35">
        <v>233000000</v>
      </c>
      <c r="I16" s="35">
        <v>2848524</v>
      </c>
      <c r="J16" s="35">
        <v>7231096</v>
      </c>
      <c r="K16" s="38">
        <v>3.1034746781115879E-2</v>
      </c>
      <c r="L16" s="35">
        <v>2848524</v>
      </c>
      <c r="M16" s="35">
        <v>7231096</v>
      </c>
      <c r="N16" s="38">
        <v>3.1034746781115879E-2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</row>
    <row r="17" spans="1:229" x14ac:dyDescent="0.25">
      <c r="A17" s="34">
        <v>331010104</v>
      </c>
      <c r="B17" s="34" t="s">
        <v>33</v>
      </c>
      <c r="C17" s="35">
        <v>2000000</v>
      </c>
      <c r="D17" s="35">
        <v>0</v>
      </c>
      <c r="E17" s="35">
        <v>0</v>
      </c>
      <c r="F17" s="35">
        <v>2000000</v>
      </c>
      <c r="G17" s="35">
        <v>0</v>
      </c>
      <c r="H17" s="35">
        <v>2000000</v>
      </c>
      <c r="I17" s="35">
        <v>102854</v>
      </c>
      <c r="J17" s="35">
        <v>308562</v>
      </c>
      <c r="K17" s="38">
        <v>0.154281</v>
      </c>
      <c r="L17" s="35">
        <v>102854</v>
      </c>
      <c r="M17" s="35">
        <v>308562</v>
      </c>
      <c r="N17" s="38">
        <v>0.154281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</row>
    <row r="18" spans="1:229" x14ac:dyDescent="0.25">
      <c r="A18" s="34">
        <v>331010105</v>
      </c>
      <c r="B18" s="34" t="s">
        <v>64</v>
      </c>
      <c r="C18" s="35">
        <v>1000000</v>
      </c>
      <c r="D18" s="35">
        <v>0</v>
      </c>
      <c r="E18" s="35">
        <v>0</v>
      </c>
      <c r="F18" s="35">
        <v>1000000</v>
      </c>
      <c r="G18" s="35">
        <v>0</v>
      </c>
      <c r="H18" s="35">
        <v>1000000</v>
      </c>
      <c r="I18" s="35">
        <v>66098</v>
      </c>
      <c r="J18" s="35">
        <v>191854</v>
      </c>
      <c r="K18" s="38">
        <v>0.191854</v>
      </c>
      <c r="L18" s="35">
        <v>66098</v>
      </c>
      <c r="M18" s="35">
        <v>191854</v>
      </c>
      <c r="N18" s="38">
        <v>0.191854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</row>
    <row r="19" spans="1:229" x14ac:dyDescent="0.25">
      <c r="A19" s="34">
        <v>331010106</v>
      </c>
      <c r="B19" s="34" t="s">
        <v>65</v>
      </c>
      <c r="C19" s="35">
        <v>171000000</v>
      </c>
      <c r="D19" s="35">
        <v>0</v>
      </c>
      <c r="E19" s="35">
        <v>0</v>
      </c>
      <c r="F19" s="35">
        <v>171000000</v>
      </c>
      <c r="G19" s="35">
        <v>0</v>
      </c>
      <c r="H19" s="35">
        <v>171000000</v>
      </c>
      <c r="I19" s="35">
        <v>11011290</v>
      </c>
      <c r="J19" s="35">
        <v>40598533</v>
      </c>
      <c r="K19" s="38">
        <v>0.2374183216374269</v>
      </c>
      <c r="L19" s="35">
        <v>11011290</v>
      </c>
      <c r="M19" s="35">
        <v>40598533</v>
      </c>
      <c r="N19" s="38">
        <v>0.2374183216374269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</row>
    <row r="20" spans="1:229" x14ac:dyDescent="0.25">
      <c r="A20" s="34">
        <v>331010108</v>
      </c>
      <c r="B20" s="34" t="s">
        <v>66</v>
      </c>
      <c r="C20" s="35">
        <v>463000000</v>
      </c>
      <c r="D20" s="35">
        <v>0</v>
      </c>
      <c r="E20" s="35">
        <v>0</v>
      </c>
      <c r="F20" s="35">
        <v>463000000</v>
      </c>
      <c r="G20" s="35">
        <v>0</v>
      </c>
      <c r="H20" s="35">
        <v>463000000</v>
      </c>
      <c r="I20" s="35">
        <v>4838570</v>
      </c>
      <c r="J20" s="35">
        <v>9291491</v>
      </c>
      <c r="K20" s="38">
        <v>2.0068015118790496E-2</v>
      </c>
      <c r="L20" s="35">
        <v>4838570</v>
      </c>
      <c r="M20" s="35">
        <v>9291491</v>
      </c>
      <c r="N20" s="38">
        <v>2.0068015118790496E-2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</row>
    <row r="21" spans="1:229" x14ac:dyDescent="0.25">
      <c r="A21" s="34">
        <v>331010109</v>
      </c>
      <c r="B21" s="34" t="s">
        <v>34</v>
      </c>
      <c r="C21" s="35">
        <v>660000000</v>
      </c>
      <c r="D21" s="35">
        <v>0</v>
      </c>
      <c r="E21" s="35">
        <v>0</v>
      </c>
      <c r="F21" s="35">
        <v>660000000</v>
      </c>
      <c r="G21" s="35">
        <v>0</v>
      </c>
      <c r="H21" s="35">
        <v>660000000</v>
      </c>
      <c r="I21" s="35">
        <v>2354871</v>
      </c>
      <c r="J21" s="35">
        <v>2358473</v>
      </c>
      <c r="K21" s="38">
        <v>3.5734439393939393E-3</v>
      </c>
      <c r="L21" s="35">
        <v>2354871</v>
      </c>
      <c r="M21" s="35">
        <v>2358473</v>
      </c>
      <c r="N21" s="38">
        <v>3.5734439393939393E-3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</row>
    <row r="22" spans="1:229" x14ac:dyDescent="0.25">
      <c r="A22" s="34">
        <v>331010110</v>
      </c>
      <c r="B22" s="34" t="s">
        <v>35</v>
      </c>
      <c r="C22" s="35">
        <v>290000000</v>
      </c>
      <c r="D22" s="35">
        <v>0</v>
      </c>
      <c r="E22" s="35">
        <v>0</v>
      </c>
      <c r="F22" s="35">
        <v>290000000</v>
      </c>
      <c r="G22" s="35">
        <v>0</v>
      </c>
      <c r="H22" s="35">
        <v>290000000</v>
      </c>
      <c r="I22" s="35">
        <v>29767235</v>
      </c>
      <c r="J22" s="35">
        <v>49970544</v>
      </c>
      <c r="K22" s="38">
        <v>0.17231222068965518</v>
      </c>
      <c r="L22" s="35">
        <v>29767235</v>
      </c>
      <c r="M22" s="35">
        <v>49970544</v>
      </c>
      <c r="N22" s="38">
        <v>0.17231222068965518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</row>
    <row r="23" spans="1:229" x14ac:dyDescent="0.25">
      <c r="A23" s="34">
        <v>331010111</v>
      </c>
      <c r="B23" s="34" t="s">
        <v>67</v>
      </c>
      <c r="C23" s="35">
        <v>852000000</v>
      </c>
      <c r="D23" s="35">
        <v>0</v>
      </c>
      <c r="E23" s="35">
        <v>0</v>
      </c>
      <c r="F23" s="35">
        <v>852000000</v>
      </c>
      <c r="G23" s="35">
        <v>0</v>
      </c>
      <c r="H23" s="35">
        <v>852000000</v>
      </c>
      <c r="I23" s="35">
        <v>65358129</v>
      </c>
      <c r="J23" s="35">
        <v>190043879</v>
      </c>
      <c r="K23" s="38">
        <v>0.22305619600938967</v>
      </c>
      <c r="L23" s="35">
        <v>65358129</v>
      </c>
      <c r="M23" s="35">
        <v>190043879</v>
      </c>
      <c r="N23" s="38">
        <v>0.22305619600938967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</row>
    <row r="24" spans="1:229" x14ac:dyDescent="0.25">
      <c r="A24" s="34">
        <v>331010112</v>
      </c>
      <c r="B24" s="34" t="s">
        <v>36</v>
      </c>
      <c r="C24" s="35">
        <v>29000000</v>
      </c>
      <c r="D24" s="35">
        <v>0</v>
      </c>
      <c r="E24" s="35">
        <v>0</v>
      </c>
      <c r="F24" s="35">
        <v>29000000</v>
      </c>
      <c r="G24" s="35">
        <v>0</v>
      </c>
      <c r="H24" s="35">
        <v>29000000</v>
      </c>
      <c r="I24" s="35">
        <v>2726720</v>
      </c>
      <c r="J24" s="35">
        <v>4707061</v>
      </c>
      <c r="K24" s="38">
        <v>0.16231244827586208</v>
      </c>
      <c r="L24" s="35">
        <v>2726720</v>
      </c>
      <c r="M24" s="35">
        <v>4707061</v>
      </c>
      <c r="N24" s="38">
        <v>0.16231244827586208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</row>
    <row r="25" spans="1:229" x14ac:dyDescent="0.25">
      <c r="A25" s="34">
        <v>331010113</v>
      </c>
      <c r="B25" s="34" t="s">
        <v>37</v>
      </c>
      <c r="C25" s="35">
        <v>218000000</v>
      </c>
      <c r="D25" s="35">
        <v>0</v>
      </c>
      <c r="E25" s="35">
        <v>0</v>
      </c>
      <c r="F25" s="35">
        <v>218000000</v>
      </c>
      <c r="G25" s="35">
        <v>0</v>
      </c>
      <c r="H25" s="35">
        <v>218000000</v>
      </c>
      <c r="I25" s="35">
        <v>24329913</v>
      </c>
      <c r="J25" s="35">
        <v>37068256</v>
      </c>
      <c r="K25" s="38">
        <v>0.17003787155963301</v>
      </c>
      <c r="L25" s="35">
        <v>24329913</v>
      </c>
      <c r="M25" s="35">
        <v>37068256</v>
      </c>
      <c r="N25" s="38">
        <v>0.17003787155963301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</row>
    <row r="26" spans="1:229" x14ac:dyDescent="0.25">
      <c r="A26" s="34">
        <v>331010116</v>
      </c>
      <c r="B26" s="34" t="s">
        <v>38</v>
      </c>
      <c r="C26" s="35">
        <v>1308000000</v>
      </c>
      <c r="D26" s="35">
        <v>0</v>
      </c>
      <c r="E26" s="35">
        <v>0</v>
      </c>
      <c r="F26" s="35">
        <v>1308000000</v>
      </c>
      <c r="G26" s="35">
        <v>0</v>
      </c>
      <c r="H26" s="35">
        <v>1308000000</v>
      </c>
      <c r="I26" s="35">
        <v>28283199</v>
      </c>
      <c r="J26" s="35">
        <v>164937774</v>
      </c>
      <c r="K26" s="38">
        <v>0.12609921559633028</v>
      </c>
      <c r="L26" s="35">
        <v>28283199</v>
      </c>
      <c r="M26" s="35">
        <v>164937774</v>
      </c>
      <c r="N26" s="38">
        <v>0.12609921559633028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</row>
    <row r="27" spans="1:229" x14ac:dyDescent="0.25">
      <c r="A27" s="34">
        <v>3310102</v>
      </c>
      <c r="B27" s="34" t="s">
        <v>85</v>
      </c>
      <c r="C27" s="35">
        <v>5335306000</v>
      </c>
      <c r="D27" s="35">
        <v>0</v>
      </c>
      <c r="E27" s="35">
        <v>0</v>
      </c>
      <c r="F27" s="35">
        <v>5335306000</v>
      </c>
      <c r="G27" s="35">
        <v>0</v>
      </c>
      <c r="H27" s="35">
        <v>5335306000</v>
      </c>
      <c r="I27" s="35">
        <v>844210573</v>
      </c>
      <c r="J27" s="35">
        <v>1488586462</v>
      </c>
      <c r="K27" s="38">
        <v>0.27900676399816615</v>
      </c>
      <c r="L27" s="35">
        <v>73594688</v>
      </c>
      <c r="M27" s="35">
        <v>324722281</v>
      </c>
      <c r="N27" s="38">
        <v>6.0862916016438423E-2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</row>
    <row r="28" spans="1:229" x14ac:dyDescent="0.25">
      <c r="A28" s="34">
        <v>331010203</v>
      </c>
      <c r="B28" s="34" t="s">
        <v>68</v>
      </c>
      <c r="C28" s="35">
        <v>3500000000</v>
      </c>
      <c r="D28" s="35">
        <v>0</v>
      </c>
      <c r="E28" s="35">
        <v>0</v>
      </c>
      <c r="F28" s="35">
        <v>3500000000</v>
      </c>
      <c r="G28" s="35">
        <v>0</v>
      </c>
      <c r="H28" s="35">
        <v>3500000000</v>
      </c>
      <c r="I28" s="35">
        <v>622397469</v>
      </c>
      <c r="J28" s="35">
        <v>1046693413</v>
      </c>
      <c r="K28" s="38">
        <v>0.29905526085714285</v>
      </c>
      <c r="L28" s="35">
        <v>37817424</v>
      </c>
      <c r="M28" s="35">
        <v>207519538</v>
      </c>
      <c r="N28" s="38">
        <v>5.9291296571428571E-2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</row>
    <row r="29" spans="1:229" x14ac:dyDescent="0.25">
      <c r="A29" s="34">
        <v>331010204</v>
      </c>
      <c r="B29" s="34" t="s">
        <v>39</v>
      </c>
      <c r="C29" s="35">
        <v>1800000000</v>
      </c>
      <c r="D29" s="35">
        <v>0</v>
      </c>
      <c r="E29" s="35">
        <v>0</v>
      </c>
      <c r="F29" s="35">
        <v>1800000000</v>
      </c>
      <c r="G29" s="35">
        <v>0</v>
      </c>
      <c r="H29" s="35">
        <v>1800000000</v>
      </c>
      <c r="I29" s="35">
        <v>218836495</v>
      </c>
      <c r="J29" s="35">
        <v>432963222</v>
      </c>
      <c r="K29" s="38">
        <v>0.24053512333333332</v>
      </c>
      <c r="L29" s="35">
        <v>32800655</v>
      </c>
      <c r="M29" s="35">
        <v>108272916</v>
      </c>
      <c r="N29" s="38">
        <v>6.0151620000000003E-2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</row>
    <row r="30" spans="1:229" x14ac:dyDescent="0.25">
      <c r="A30" s="34">
        <v>331010299</v>
      </c>
      <c r="B30" s="34" t="s">
        <v>69</v>
      </c>
      <c r="C30" s="35">
        <v>35306000</v>
      </c>
      <c r="D30" s="35">
        <v>0</v>
      </c>
      <c r="E30" s="35">
        <v>0</v>
      </c>
      <c r="F30" s="35">
        <v>35306000</v>
      </c>
      <c r="G30" s="35">
        <v>0</v>
      </c>
      <c r="H30" s="35">
        <v>35306000</v>
      </c>
      <c r="I30" s="35">
        <v>2976609</v>
      </c>
      <c r="J30" s="35">
        <v>8929827</v>
      </c>
      <c r="K30" s="38">
        <v>0.25292661304027642</v>
      </c>
      <c r="L30" s="35">
        <v>2976609</v>
      </c>
      <c r="M30" s="35">
        <v>8929827</v>
      </c>
      <c r="N30" s="38">
        <v>0.25292661304027642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</row>
    <row r="31" spans="1:229" x14ac:dyDescent="0.25">
      <c r="A31" s="34">
        <v>3310103</v>
      </c>
      <c r="B31" s="34" t="s">
        <v>86</v>
      </c>
      <c r="C31" s="35">
        <v>3086844000</v>
      </c>
      <c r="D31" s="35">
        <v>0</v>
      </c>
      <c r="E31" s="35">
        <v>0</v>
      </c>
      <c r="F31" s="35">
        <v>3086844000</v>
      </c>
      <c r="G31" s="35">
        <v>400000000</v>
      </c>
      <c r="H31" s="35">
        <v>2686844000</v>
      </c>
      <c r="I31" s="35">
        <v>158436787</v>
      </c>
      <c r="J31" s="35">
        <v>550094781</v>
      </c>
      <c r="K31" s="38">
        <v>0.20473640486756953</v>
      </c>
      <c r="L31" s="35">
        <v>158436787</v>
      </c>
      <c r="M31" s="35">
        <v>550094781</v>
      </c>
      <c r="N31" s="38">
        <v>0.20473640486756953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</row>
    <row r="32" spans="1:229" s="7" customFormat="1" x14ac:dyDescent="0.25">
      <c r="A32" s="34">
        <v>331010301</v>
      </c>
      <c r="B32" s="34" t="s">
        <v>87</v>
      </c>
      <c r="C32" s="35">
        <v>1641761000</v>
      </c>
      <c r="D32" s="35">
        <v>0</v>
      </c>
      <c r="E32" s="35">
        <v>0</v>
      </c>
      <c r="F32" s="35">
        <v>1641761000</v>
      </c>
      <c r="G32" s="35">
        <v>0</v>
      </c>
      <c r="H32" s="35">
        <v>1641761000</v>
      </c>
      <c r="I32" s="35">
        <v>109423587</v>
      </c>
      <c r="J32" s="35">
        <v>414184181</v>
      </c>
      <c r="K32" s="38">
        <v>0.25228043606834366</v>
      </c>
      <c r="L32" s="35">
        <v>109423587</v>
      </c>
      <c r="M32" s="35">
        <v>414184181</v>
      </c>
      <c r="N32" s="38">
        <v>0.25228043606834366</v>
      </c>
    </row>
    <row r="33" spans="1:229" s="6" customFormat="1" x14ac:dyDescent="0.25">
      <c r="A33" s="34">
        <v>33101030101</v>
      </c>
      <c r="B33" s="34" t="s">
        <v>40</v>
      </c>
      <c r="C33" s="35">
        <v>171569000</v>
      </c>
      <c r="D33" s="35">
        <v>0</v>
      </c>
      <c r="E33" s="35">
        <v>0</v>
      </c>
      <c r="F33" s="35">
        <v>171569000</v>
      </c>
      <c r="G33" s="35">
        <v>0</v>
      </c>
      <c r="H33" s="35">
        <v>171569000</v>
      </c>
      <c r="I33" s="35">
        <v>2566287</v>
      </c>
      <c r="J33" s="35">
        <v>102097081</v>
      </c>
      <c r="K33" s="38">
        <v>0.59507883708595377</v>
      </c>
      <c r="L33" s="35">
        <v>2566287</v>
      </c>
      <c r="M33" s="35">
        <v>102097081</v>
      </c>
      <c r="N33" s="38">
        <v>0.59507883708595377</v>
      </c>
    </row>
    <row r="34" spans="1:229" x14ac:dyDescent="0.25">
      <c r="A34" s="34">
        <v>33101030102</v>
      </c>
      <c r="B34" s="34" t="s">
        <v>41</v>
      </c>
      <c r="C34" s="35">
        <v>424189000</v>
      </c>
      <c r="D34" s="35">
        <v>0</v>
      </c>
      <c r="E34" s="35">
        <v>0</v>
      </c>
      <c r="F34" s="35">
        <v>424189000</v>
      </c>
      <c r="G34" s="35">
        <v>0</v>
      </c>
      <c r="H34" s="35">
        <v>424189000</v>
      </c>
      <c r="I34" s="35">
        <v>38842300</v>
      </c>
      <c r="J34" s="35">
        <v>116805000</v>
      </c>
      <c r="K34" s="38">
        <v>0.27536074721409559</v>
      </c>
      <c r="L34" s="35">
        <v>38842300</v>
      </c>
      <c r="M34" s="35">
        <v>116805000</v>
      </c>
      <c r="N34" s="38">
        <v>0.27536074721409559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</row>
    <row r="35" spans="1:229" x14ac:dyDescent="0.25">
      <c r="A35" s="34">
        <v>33101030103</v>
      </c>
      <c r="B35" s="34" t="s">
        <v>42</v>
      </c>
      <c r="C35" s="35">
        <v>540552000</v>
      </c>
      <c r="D35" s="35">
        <v>0</v>
      </c>
      <c r="E35" s="35">
        <v>0</v>
      </c>
      <c r="F35" s="35">
        <v>540552000</v>
      </c>
      <c r="G35" s="35">
        <v>0</v>
      </c>
      <c r="H35" s="35">
        <v>540552000</v>
      </c>
      <c r="I35" s="35">
        <v>32757400</v>
      </c>
      <c r="J35" s="35">
        <v>97433000</v>
      </c>
      <c r="K35" s="38">
        <v>0.18024722875875032</v>
      </c>
      <c r="L35" s="35">
        <v>32757400</v>
      </c>
      <c r="M35" s="35">
        <v>97433000</v>
      </c>
      <c r="N35" s="38">
        <v>0.18024722875875032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</row>
    <row r="36" spans="1:229" x14ac:dyDescent="0.25">
      <c r="A36" s="34">
        <v>33101030104</v>
      </c>
      <c r="B36" s="34" t="s">
        <v>70</v>
      </c>
      <c r="C36" s="35">
        <v>190456000</v>
      </c>
      <c r="D36" s="35">
        <v>0</v>
      </c>
      <c r="E36" s="35">
        <v>0</v>
      </c>
      <c r="F36" s="35">
        <v>190456000</v>
      </c>
      <c r="G36" s="35">
        <v>0</v>
      </c>
      <c r="H36" s="35">
        <v>190456000</v>
      </c>
      <c r="I36" s="35">
        <v>10752600</v>
      </c>
      <c r="J36" s="35">
        <v>29641800</v>
      </c>
      <c r="K36" s="38">
        <v>0.1556359474104255</v>
      </c>
      <c r="L36" s="35">
        <v>10752600</v>
      </c>
      <c r="M36" s="35">
        <v>29641800</v>
      </c>
      <c r="N36" s="38">
        <v>0.1556359474104255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</row>
    <row r="37" spans="1:229" s="7" customFormat="1" x14ac:dyDescent="0.25">
      <c r="A37" s="34">
        <v>33101030105</v>
      </c>
      <c r="B37" s="34" t="s">
        <v>71</v>
      </c>
      <c r="C37" s="35">
        <v>314995000</v>
      </c>
      <c r="D37" s="35">
        <v>0</v>
      </c>
      <c r="E37" s="35">
        <v>0</v>
      </c>
      <c r="F37" s="35">
        <v>314995000</v>
      </c>
      <c r="G37" s="35">
        <v>0</v>
      </c>
      <c r="H37" s="35">
        <v>314995000</v>
      </c>
      <c r="I37" s="35">
        <v>24505000</v>
      </c>
      <c r="J37" s="35">
        <v>68207300</v>
      </c>
      <c r="K37" s="38">
        <v>0.21653454816743123</v>
      </c>
      <c r="L37" s="35">
        <v>24505000</v>
      </c>
      <c r="M37" s="35">
        <v>68207300</v>
      </c>
      <c r="N37" s="38">
        <v>0.21653454816743123</v>
      </c>
    </row>
    <row r="38" spans="1:229" x14ac:dyDescent="0.25">
      <c r="A38" s="34">
        <v>331010302</v>
      </c>
      <c r="B38" s="34" t="s">
        <v>88</v>
      </c>
      <c r="C38" s="35">
        <v>950558000</v>
      </c>
      <c r="D38" s="35">
        <v>0</v>
      </c>
      <c r="E38" s="35">
        <v>0</v>
      </c>
      <c r="F38" s="35">
        <v>950558000</v>
      </c>
      <c r="G38" s="35">
        <v>0</v>
      </c>
      <c r="H38" s="35">
        <v>950558000</v>
      </c>
      <c r="I38" s="35">
        <v>49013200</v>
      </c>
      <c r="J38" s="35">
        <v>135910600</v>
      </c>
      <c r="K38" s="38">
        <v>0.14297980764982252</v>
      </c>
      <c r="L38" s="35">
        <v>49013200</v>
      </c>
      <c r="M38" s="35">
        <v>135910600</v>
      </c>
      <c r="N38" s="38">
        <v>0.14297980764982252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</row>
    <row r="39" spans="1:229" x14ac:dyDescent="0.25">
      <c r="A39" s="34">
        <v>33101030201</v>
      </c>
      <c r="B39" s="34" t="s">
        <v>43</v>
      </c>
      <c r="C39" s="35">
        <v>171569000</v>
      </c>
      <c r="D39" s="35">
        <v>0</v>
      </c>
      <c r="E39" s="35">
        <v>0</v>
      </c>
      <c r="F39" s="35">
        <v>171569000</v>
      </c>
      <c r="G39" s="35">
        <v>0</v>
      </c>
      <c r="H39" s="35">
        <v>171569000</v>
      </c>
      <c r="I39" s="35">
        <v>0</v>
      </c>
      <c r="J39" s="35">
        <v>0</v>
      </c>
      <c r="K39" s="38">
        <v>0</v>
      </c>
      <c r="L39" s="35">
        <v>0</v>
      </c>
      <c r="M39" s="35">
        <v>0</v>
      </c>
      <c r="N39" s="38"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</row>
    <row r="40" spans="1:229" x14ac:dyDescent="0.25">
      <c r="A40" s="34">
        <v>33101030202</v>
      </c>
      <c r="B40" s="34" t="s">
        <v>44</v>
      </c>
      <c r="C40" s="35">
        <v>424190000</v>
      </c>
      <c r="D40" s="35">
        <v>0</v>
      </c>
      <c r="E40" s="35">
        <v>0</v>
      </c>
      <c r="F40" s="35">
        <v>424190000</v>
      </c>
      <c r="G40" s="35">
        <v>0</v>
      </c>
      <c r="H40" s="35">
        <v>424190000</v>
      </c>
      <c r="I40" s="35">
        <v>26551100</v>
      </c>
      <c r="J40" s="35">
        <v>73491700</v>
      </c>
      <c r="K40" s="38">
        <v>0.17325184469223698</v>
      </c>
      <c r="L40" s="35">
        <v>26551100</v>
      </c>
      <c r="M40" s="35">
        <v>73491700</v>
      </c>
      <c r="N40" s="38">
        <v>0.17325184469223698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</row>
    <row r="41" spans="1:229" x14ac:dyDescent="0.25">
      <c r="A41" s="34">
        <v>33101030205</v>
      </c>
      <c r="B41" s="34" t="s">
        <v>45</v>
      </c>
      <c r="C41" s="35">
        <v>212879000</v>
      </c>
      <c r="D41" s="35">
        <v>0</v>
      </c>
      <c r="E41" s="35">
        <v>0</v>
      </c>
      <c r="F41" s="35">
        <v>212879000</v>
      </c>
      <c r="G41" s="35">
        <v>0</v>
      </c>
      <c r="H41" s="35">
        <v>212879000</v>
      </c>
      <c r="I41" s="35">
        <v>13476600</v>
      </c>
      <c r="J41" s="35">
        <v>37450300</v>
      </c>
      <c r="K41" s="38">
        <v>0.17592294214084056</v>
      </c>
      <c r="L41" s="35">
        <v>13476600</v>
      </c>
      <c r="M41" s="35">
        <v>37450300</v>
      </c>
      <c r="N41" s="38">
        <v>0.17592294214084056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</row>
    <row r="42" spans="1:229" x14ac:dyDescent="0.25">
      <c r="A42" s="34">
        <v>33101030206</v>
      </c>
      <c r="B42" s="34" t="s">
        <v>46</v>
      </c>
      <c r="C42" s="35">
        <v>141920000</v>
      </c>
      <c r="D42" s="35">
        <v>0</v>
      </c>
      <c r="E42" s="35">
        <v>0</v>
      </c>
      <c r="F42" s="35">
        <v>141920000</v>
      </c>
      <c r="G42" s="35">
        <v>0</v>
      </c>
      <c r="H42" s="35">
        <v>141920000</v>
      </c>
      <c r="I42" s="35">
        <v>8985500</v>
      </c>
      <c r="J42" s="35">
        <v>24968600</v>
      </c>
      <c r="K42" s="38">
        <v>0.17593432919954904</v>
      </c>
      <c r="L42" s="35">
        <v>8985500</v>
      </c>
      <c r="M42" s="35">
        <v>24968600</v>
      </c>
      <c r="N42" s="38">
        <v>0.17593432919954904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</row>
    <row r="43" spans="1:229" x14ac:dyDescent="0.25">
      <c r="A43" s="34">
        <v>331010303</v>
      </c>
      <c r="B43" s="34" t="s">
        <v>29</v>
      </c>
      <c r="C43" s="35">
        <v>494525000</v>
      </c>
      <c r="D43" s="35">
        <v>0</v>
      </c>
      <c r="E43" s="35">
        <v>0</v>
      </c>
      <c r="F43" s="35">
        <v>494525000</v>
      </c>
      <c r="G43" s="35">
        <v>400000000</v>
      </c>
      <c r="H43" s="35">
        <v>94525000</v>
      </c>
      <c r="I43" s="35">
        <v>0</v>
      </c>
      <c r="J43" s="35">
        <v>0</v>
      </c>
      <c r="K43" s="38">
        <v>0</v>
      </c>
      <c r="L43" s="35">
        <v>0</v>
      </c>
      <c r="M43" s="35">
        <v>0</v>
      </c>
      <c r="N43" s="38">
        <v>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</row>
    <row r="44" spans="1:229" x14ac:dyDescent="0.25">
      <c r="A44" s="34">
        <v>33101030399</v>
      </c>
      <c r="B44" s="34" t="s">
        <v>47</v>
      </c>
      <c r="C44" s="35">
        <v>494525000</v>
      </c>
      <c r="D44" s="35">
        <v>0</v>
      </c>
      <c r="E44" s="35">
        <v>0</v>
      </c>
      <c r="F44" s="35">
        <v>494525000</v>
      </c>
      <c r="G44" s="35">
        <v>400000000</v>
      </c>
      <c r="H44" s="35">
        <v>94525000</v>
      </c>
      <c r="I44" s="35">
        <v>0</v>
      </c>
      <c r="J44" s="35">
        <v>0</v>
      </c>
      <c r="K44" s="38">
        <v>0</v>
      </c>
      <c r="L44" s="35">
        <v>0</v>
      </c>
      <c r="M44" s="35">
        <v>0</v>
      </c>
      <c r="N44" s="38">
        <v>0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</row>
    <row r="45" spans="1:229" x14ac:dyDescent="0.25">
      <c r="A45" s="34">
        <v>33102</v>
      </c>
      <c r="B45" s="34" t="s">
        <v>2</v>
      </c>
      <c r="C45" s="35">
        <v>17920400000</v>
      </c>
      <c r="D45" s="35">
        <v>0</v>
      </c>
      <c r="E45" s="35">
        <v>-632417006</v>
      </c>
      <c r="F45" s="35">
        <v>17287982994</v>
      </c>
      <c r="G45" s="35">
        <v>7500000000</v>
      </c>
      <c r="H45" s="35">
        <v>9787982994</v>
      </c>
      <c r="I45" s="35">
        <v>387880543</v>
      </c>
      <c r="J45" s="35">
        <v>1934689313</v>
      </c>
      <c r="K45" s="38">
        <v>0.19765965206375594</v>
      </c>
      <c r="L45" s="35">
        <v>143999050</v>
      </c>
      <c r="M45" s="35">
        <v>1152400667</v>
      </c>
      <c r="N45" s="38">
        <v>0.11773627597293719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</row>
    <row r="46" spans="1:229" x14ac:dyDescent="0.25">
      <c r="A46" s="34">
        <v>3310201</v>
      </c>
      <c r="B46" s="34" t="s">
        <v>72</v>
      </c>
      <c r="C46" s="35">
        <v>793790000</v>
      </c>
      <c r="D46" s="35">
        <v>0</v>
      </c>
      <c r="E46" s="35">
        <v>0</v>
      </c>
      <c r="F46" s="35">
        <v>793790000</v>
      </c>
      <c r="G46" s="35">
        <v>0</v>
      </c>
      <c r="H46" s="35">
        <v>793790000</v>
      </c>
      <c r="I46" s="35">
        <v>46223420</v>
      </c>
      <c r="J46" s="35">
        <v>46435240</v>
      </c>
      <c r="K46" s="38">
        <v>5.8498141825923736E-2</v>
      </c>
      <c r="L46" s="35">
        <v>0</v>
      </c>
      <c r="M46" s="35">
        <v>211820</v>
      </c>
      <c r="N46" s="38">
        <v>2.6684639514229204E-4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</row>
    <row r="47" spans="1:229" x14ac:dyDescent="0.25">
      <c r="A47" s="34">
        <v>331020101</v>
      </c>
      <c r="B47" s="34" t="s">
        <v>73</v>
      </c>
      <c r="C47" s="35">
        <v>2288000</v>
      </c>
      <c r="D47" s="35">
        <v>0</v>
      </c>
      <c r="E47" s="35">
        <v>0</v>
      </c>
      <c r="F47" s="35">
        <v>2288000</v>
      </c>
      <c r="G47" s="35">
        <v>0</v>
      </c>
      <c r="H47" s="35">
        <v>2288000</v>
      </c>
      <c r="I47" s="35">
        <v>0</v>
      </c>
      <c r="J47" s="35">
        <v>0</v>
      </c>
      <c r="K47" s="38">
        <v>0</v>
      </c>
      <c r="L47" s="35">
        <v>0</v>
      </c>
      <c r="M47" s="35">
        <v>0</v>
      </c>
      <c r="N47" s="38">
        <v>0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</row>
    <row r="48" spans="1:229" x14ac:dyDescent="0.25">
      <c r="A48" s="34">
        <v>331020102</v>
      </c>
      <c r="B48" s="34" t="s">
        <v>48</v>
      </c>
      <c r="C48" s="35">
        <v>172440000</v>
      </c>
      <c r="D48" s="35">
        <v>0</v>
      </c>
      <c r="E48" s="35">
        <v>0</v>
      </c>
      <c r="F48" s="35">
        <v>172440000</v>
      </c>
      <c r="G48" s="35">
        <v>0</v>
      </c>
      <c r="H48" s="35">
        <v>172440000</v>
      </c>
      <c r="I48" s="35">
        <v>46223420</v>
      </c>
      <c r="J48" s="35">
        <v>46223420</v>
      </c>
      <c r="K48" s="38">
        <v>0.26805509162607283</v>
      </c>
      <c r="L48" s="35">
        <v>0</v>
      </c>
      <c r="M48" s="35">
        <v>0</v>
      </c>
      <c r="N48" s="38">
        <v>0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</row>
    <row r="49" spans="1:229" x14ac:dyDescent="0.25">
      <c r="A49" s="34">
        <v>331020103</v>
      </c>
      <c r="B49" s="34" t="s">
        <v>49</v>
      </c>
      <c r="C49" s="35">
        <v>613136000</v>
      </c>
      <c r="D49" s="35">
        <v>0</v>
      </c>
      <c r="E49" s="35">
        <v>0</v>
      </c>
      <c r="F49" s="35">
        <v>613136000</v>
      </c>
      <c r="G49" s="35">
        <v>0</v>
      </c>
      <c r="H49" s="35">
        <v>613136000</v>
      </c>
      <c r="I49" s="35">
        <v>0</v>
      </c>
      <c r="J49" s="35">
        <v>211820</v>
      </c>
      <c r="K49" s="38">
        <v>3.4546984682028132E-4</v>
      </c>
      <c r="L49" s="35">
        <v>0</v>
      </c>
      <c r="M49" s="35">
        <v>211820</v>
      </c>
      <c r="N49" s="38">
        <v>3.4546984682028132E-4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</row>
    <row r="50" spans="1:229" x14ac:dyDescent="0.25">
      <c r="A50" s="34">
        <v>331020104</v>
      </c>
      <c r="B50" s="34" t="s">
        <v>50</v>
      </c>
      <c r="C50" s="35">
        <v>5926000</v>
      </c>
      <c r="D50" s="35">
        <v>0</v>
      </c>
      <c r="E50" s="35">
        <v>0</v>
      </c>
      <c r="F50" s="35">
        <v>5926000</v>
      </c>
      <c r="G50" s="35">
        <v>0</v>
      </c>
      <c r="H50" s="35">
        <v>5926000</v>
      </c>
      <c r="I50" s="35">
        <v>0</v>
      </c>
      <c r="J50" s="35">
        <v>0</v>
      </c>
      <c r="K50" s="38">
        <v>0</v>
      </c>
      <c r="L50" s="35">
        <v>0</v>
      </c>
      <c r="M50" s="35">
        <v>0</v>
      </c>
      <c r="N50" s="38">
        <v>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</row>
    <row r="51" spans="1:229" x14ac:dyDescent="0.25">
      <c r="A51" s="34">
        <v>3310202</v>
      </c>
      <c r="B51" s="34" t="s">
        <v>74</v>
      </c>
      <c r="C51" s="35">
        <v>5326610000</v>
      </c>
      <c r="D51" s="35">
        <v>0</v>
      </c>
      <c r="E51" s="35">
        <v>0</v>
      </c>
      <c r="F51" s="35">
        <v>5326610000</v>
      </c>
      <c r="G51" s="35">
        <v>0</v>
      </c>
      <c r="H51" s="35">
        <v>5326610000</v>
      </c>
      <c r="I51" s="35">
        <v>211478615</v>
      </c>
      <c r="J51" s="35">
        <v>781742691</v>
      </c>
      <c r="K51" s="38">
        <v>0.14676176611390734</v>
      </c>
      <c r="L51" s="35">
        <v>14016050</v>
      </c>
      <c r="M51" s="35">
        <v>45872973</v>
      </c>
      <c r="N51" s="38">
        <v>8.6120389891506978E-3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</row>
    <row r="52" spans="1:229" x14ac:dyDescent="0.25">
      <c r="A52" s="34">
        <v>331020201</v>
      </c>
      <c r="B52" s="34" t="s">
        <v>51</v>
      </c>
      <c r="C52" s="35">
        <v>60000000</v>
      </c>
      <c r="D52" s="35">
        <v>0</v>
      </c>
      <c r="E52" s="35">
        <v>0</v>
      </c>
      <c r="F52" s="35">
        <v>60000000</v>
      </c>
      <c r="G52" s="35">
        <v>0</v>
      </c>
      <c r="H52" s="35">
        <v>60000000</v>
      </c>
      <c r="I52" s="35">
        <v>0</v>
      </c>
      <c r="J52" s="35">
        <v>0</v>
      </c>
      <c r="K52" s="38">
        <v>0</v>
      </c>
      <c r="L52" s="35">
        <v>0</v>
      </c>
      <c r="M52" s="35">
        <v>0</v>
      </c>
      <c r="N52" s="38">
        <v>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</row>
    <row r="53" spans="1:229" x14ac:dyDescent="0.25">
      <c r="A53" s="34">
        <v>331020202</v>
      </c>
      <c r="B53" s="34" t="s">
        <v>75</v>
      </c>
      <c r="C53" s="35">
        <v>259690000</v>
      </c>
      <c r="D53" s="35">
        <v>0</v>
      </c>
      <c r="E53" s="35">
        <v>0</v>
      </c>
      <c r="F53" s="35">
        <v>259690000</v>
      </c>
      <c r="G53" s="35">
        <v>0</v>
      </c>
      <c r="H53" s="35">
        <v>259690000</v>
      </c>
      <c r="I53" s="35">
        <v>2587530</v>
      </c>
      <c r="J53" s="35">
        <v>7645053</v>
      </c>
      <c r="K53" s="38">
        <v>2.943915052562671E-2</v>
      </c>
      <c r="L53" s="35">
        <v>2430830</v>
      </c>
      <c r="M53" s="35">
        <v>7488353</v>
      </c>
      <c r="N53" s="38">
        <v>2.8835738765451115E-2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</row>
    <row r="54" spans="1:229" x14ac:dyDescent="0.25">
      <c r="A54" s="34">
        <v>331020203</v>
      </c>
      <c r="B54" s="34" t="s">
        <v>52</v>
      </c>
      <c r="C54" s="35">
        <v>70722000</v>
      </c>
      <c r="D54" s="35">
        <v>0</v>
      </c>
      <c r="E54" s="35">
        <v>0</v>
      </c>
      <c r="F54" s="35">
        <v>70722000</v>
      </c>
      <c r="G54" s="35">
        <v>0</v>
      </c>
      <c r="H54" s="35">
        <v>70722000</v>
      </c>
      <c r="I54" s="35">
        <v>0</v>
      </c>
      <c r="J54" s="35">
        <v>0</v>
      </c>
      <c r="K54" s="38">
        <v>0</v>
      </c>
      <c r="L54" s="35">
        <v>0</v>
      </c>
      <c r="M54" s="35">
        <v>0</v>
      </c>
      <c r="N54" s="38">
        <v>0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</row>
    <row r="55" spans="1:229" x14ac:dyDescent="0.25">
      <c r="A55" s="34">
        <v>331020204</v>
      </c>
      <c r="B55" s="34" t="s">
        <v>53</v>
      </c>
      <c r="C55" s="35">
        <v>357000000</v>
      </c>
      <c r="D55" s="35">
        <v>0</v>
      </c>
      <c r="E55" s="35">
        <v>0</v>
      </c>
      <c r="F55" s="35">
        <v>357000000</v>
      </c>
      <c r="G55" s="35">
        <v>0</v>
      </c>
      <c r="H55" s="35">
        <v>357000000</v>
      </c>
      <c r="I55" s="35">
        <v>196361580</v>
      </c>
      <c r="J55" s="35">
        <v>205011580</v>
      </c>
      <c r="K55" s="38">
        <v>0.5742621288515406</v>
      </c>
      <c r="L55" s="35">
        <v>0</v>
      </c>
      <c r="M55" s="35">
        <v>200000</v>
      </c>
      <c r="N55" s="38">
        <v>5.602240896358543E-4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</row>
    <row r="56" spans="1:229" x14ac:dyDescent="0.25">
      <c r="A56" s="34">
        <v>331020205</v>
      </c>
      <c r="B56" s="34" t="s">
        <v>76</v>
      </c>
      <c r="C56" s="35">
        <v>2774618000</v>
      </c>
      <c r="D56" s="35">
        <v>0</v>
      </c>
      <c r="E56" s="35">
        <v>0</v>
      </c>
      <c r="F56" s="35">
        <v>2774618000</v>
      </c>
      <c r="G56" s="35">
        <v>0</v>
      </c>
      <c r="H56" s="35">
        <v>2774618000</v>
      </c>
      <c r="I56" s="35">
        <v>0</v>
      </c>
      <c r="J56" s="35">
        <v>529126236</v>
      </c>
      <c r="K56" s="38">
        <v>0.1907023727230199</v>
      </c>
      <c r="L56" s="35">
        <v>0</v>
      </c>
      <c r="M56" s="35">
        <v>0</v>
      </c>
      <c r="N56" s="38">
        <v>0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</row>
    <row r="57" spans="1:229" x14ac:dyDescent="0.25">
      <c r="A57" s="34">
        <v>331020206</v>
      </c>
      <c r="B57" s="34" t="s">
        <v>54</v>
      </c>
      <c r="C57" s="35">
        <v>1157563000</v>
      </c>
      <c r="D57" s="35">
        <v>0</v>
      </c>
      <c r="E57" s="35">
        <v>0</v>
      </c>
      <c r="F57" s="35">
        <v>1157563000</v>
      </c>
      <c r="G57" s="35">
        <v>0</v>
      </c>
      <c r="H57" s="35">
        <v>1157563000</v>
      </c>
      <c r="I57" s="35">
        <v>0</v>
      </c>
      <c r="J57" s="35">
        <v>3683054</v>
      </c>
      <c r="K57" s="38">
        <v>3.1817309295476791E-3</v>
      </c>
      <c r="L57" s="35">
        <v>0</v>
      </c>
      <c r="M57" s="35">
        <v>3683054</v>
      </c>
      <c r="N57" s="38">
        <v>3.1817309295476791E-3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</row>
    <row r="58" spans="1:229" x14ac:dyDescent="0.25">
      <c r="A58" s="34">
        <v>331020208</v>
      </c>
      <c r="B58" s="34" t="s">
        <v>55</v>
      </c>
      <c r="C58" s="35">
        <v>180000000</v>
      </c>
      <c r="D58" s="35">
        <v>0</v>
      </c>
      <c r="E58" s="35">
        <v>0</v>
      </c>
      <c r="F58" s="35">
        <v>180000000</v>
      </c>
      <c r="G58" s="35">
        <v>0</v>
      </c>
      <c r="H58" s="35">
        <v>180000000</v>
      </c>
      <c r="I58" s="35">
        <v>11229505</v>
      </c>
      <c r="J58" s="35">
        <v>34145851</v>
      </c>
      <c r="K58" s="38">
        <v>0.18969917222222221</v>
      </c>
      <c r="L58" s="35">
        <v>10285220</v>
      </c>
      <c r="M58" s="35">
        <v>33201566</v>
      </c>
      <c r="N58" s="38">
        <v>0.18445314444444444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</row>
    <row r="59" spans="1:229" x14ac:dyDescent="0.25">
      <c r="A59" s="34">
        <v>331020209</v>
      </c>
      <c r="B59" s="34" t="s">
        <v>77</v>
      </c>
      <c r="C59" s="35">
        <v>122155000</v>
      </c>
      <c r="D59" s="35">
        <v>0</v>
      </c>
      <c r="E59" s="35">
        <v>0</v>
      </c>
      <c r="F59" s="35">
        <v>122155000</v>
      </c>
      <c r="G59" s="35">
        <v>0</v>
      </c>
      <c r="H59" s="35">
        <v>122155000</v>
      </c>
      <c r="I59" s="35">
        <v>0</v>
      </c>
      <c r="J59" s="35">
        <v>830917</v>
      </c>
      <c r="K59" s="38">
        <v>6.8021530023331016E-3</v>
      </c>
      <c r="L59" s="35">
        <v>0</v>
      </c>
      <c r="M59" s="35">
        <v>0</v>
      </c>
      <c r="N59" s="38">
        <v>0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</row>
    <row r="60" spans="1:229" x14ac:dyDescent="0.25">
      <c r="A60" s="34">
        <v>331020210</v>
      </c>
      <c r="B60" s="34" t="s">
        <v>56</v>
      </c>
      <c r="C60" s="35">
        <v>156000000</v>
      </c>
      <c r="D60" s="35">
        <v>0</v>
      </c>
      <c r="E60" s="35">
        <v>0</v>
      </c>
      <c r="F60" s="35">
        <v>156000000</v>
      </c>
      <c r="G60" s="35">
        <v>0</v>
      </c>
      <c r="H60" s="35">
        <v>156000000</v>
      </c>
      <c r="I60" s="35">
        <v>0</v>
      </c>
      <c r="J60" s="35">
        <v>0</v>
      </c>
      <c r="K60" s="38">
        <v>0</v>
      </c>
      <c r="L60" s="35">
        <v>0</v>
      </c>
      <c r="M60" s="35">
        <v>0</v>
      </c>
      <c r="N60" s="38">
        <v>0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</row>
    <row r="61" spans="1:229" s="7" customFormat="1" x14ac:dyDescent="0.25">
      <c r="A61" s="34">
        <v>331020211</v>
      </c>
      <c r="B61" s="34" t="s">
        <v>78</v>
      </c>
      <c r="C61" s="35">
        <v>70000000</v>
      </c>
      <c r="D61" s="35">
        <v>0</v>
      </c>
      <c r="E61" s="35">
        <v>0</v>
      </c>
      <c r="F61" s="35">
        <v>70000000</v>
      </c>
      <c r="G61" s="35">
        <v>0</v>
      </c>
      <c r="H61" s="35">
        <v>70000000</v>
      </c>
      <c r="I61" s="35">
        <v>0</v>
      </c>
      <c r="J61" s="35">
        <v>0</v>
      </c>
      <c r="K61" s="38">
        <v>0</v>
      </c>
      <c r="L61" s="35">
        <v>0</v>
      </c>
      <c r="M61" s="35">
        <v>0</v>
      </c>
      <c r="N61" s="38">
        <v>0</v>
      </c>
    </row>
    <row r="62" spans="1:229" s="6" customFormat="1" x14ac:dyDescent="0.25">
      <c r="A62" s="34">
        <v>331020213</v>
      </c>
      <c r="B62" s="34" t="s">
        <v>57</v>
      </c>
      <c r="C62" s="35">
        <v>118862000</v>
      </c>
      <c r="D62" s="35">
        <v>0</v>
      </c>
      <c r="E62" s="35">
        <v>0</v>
      </c>
      <c r="F62" s="35">
        <v>118862000</v>
      </c>
      <c r="G62" s="35">
        <v>0</v>
      </c>
      <c r="H62" s="35">
        <v>118862000</v>
      </c>
      <c r="I62" s="35">
        <v>1300000</v>
      </c>
      <c r="J62" s="35">
        <v>1300000</v>
      </c>
      <c r="K62" s="38">
        <v>1.0937053053120425E-2</v>
      </c>
      <c r="L62" s="35">
        <v>1300000</v>
      </c>
      <c r="M62" s="35">
        <v>1300000</v>
      </c>
      <c r="N62" s="38">
        <v>1.0937053053120425E-2</v>
      </c>
    </row>
    <row r="63" spans="1:229" s="6" customFormat="1" x14ac:dyDescent="0.25">
      <c r="A63" s="34">
        <v>3310203</v>
      </c>
      <c r="B63" s="34" t="s">
        <v>1</v>
      </c>
      <c r="C63" s="35">
        <v>11800000000</v>
      </c>
      <c r="D63" s="35">
        <v>0</v>
      </c>
      <c r="E63" s="35">
        <v>-632417006</v>
      </c>
      <c r="F63" s="35">
        <v>11167582994</v>
      </c>
      <c r="G63" s="35">
        <v>7500000000</v>
      </c>
      <c r="H63" s="35">
        <v>3667582994</v>
      </c>
      <c r="I63" s="35">
        <v>130178508</v>
      </c>
      <c r="J63" s="35">
        <v>1106511382</v>
      </c>
      <c r="K63" s="38">
        <v>0.30170043426698251</v>
      </c>
      <c r="L63" s="35">
        <v>129983000</v>
      </c>
      <c r="M63" s="35">
        <v>1106315874</v>
      </c>
      <c r="N63" s="38">
        <v>0.30164712722517328</v>
      </c>
    </row>
    <row r="64" spans="1:229" s="7" customFormat="1" x14ac:dyDescent="0.25">
      <c r="A64" s="34">
        <v>331020301</v>
      </c>
      <c r="B64" s="34" t="s">
        <v>79</v>
      </c>
      <c r="C64" s="35">
        <v>8800000000</v>
      </c>
      <c r="D64" s="35">
        <v>0</v>
      </c>
      <c r="E64" s="35">
        <v>-632417006</v>
      </c>
      <c r="F64" s="35">
        <v>8167582994</v>
      </c>
      <c r="G64" s="35">
        <v>5000000000</v>
      </c>
      <c r="H64" s="35">
        <v>3167582994</v>
      </c>
      <c r="I64" s="35">
        <v>130178508</v>
      </c>
      <c r="J64" s="35">
        <v>1106511382</v>
      </c>
      <c r="K64" s="38">
        <v>0.34932356440097745</v>
      </c>
      <c r="L64" s="35">
        <v>129983000</v>
      </c>
      <c r="M64" s="35">
        <v>1106315874</v>
      </c>
      <c r="N64" s="38">
        <v>0.34926184289269485</v>
      </c>
    </row>
    <row r="65" spans="1:14" s="6" customFormat="1" x14ac:dyDescent="0.25">
      <c r="A65" s="34">
        <v>331020302</v>
      </c>
      <c r="B65" s="34" t="s">
        <v>58</v>
      </c>
      <c r="C65" s="35">
        <v>3000000000</v>
      </c>
      <c r="D65" s="35">
        <v>0</v>
      </c>
      <c r="E65" s="35">
        <v>0</v>
      </c>
      <c r="F65" s="35">
        <v>3000000000</v>
      </c>
      <c r="G65" s="35">
        <v>2500000000</v>
      </c>
      <c r="H65" s="35">
        <v>500000000</v>
      </c>
      <c r="I65" s="35">
        <v>0</v>
      </c>
      <c r="J65" s="35">
        <v>0</v>
      </c>
      <c r="K65" s="38">
        <v>0</v>
      </c>
      <c r="L65" s="35">
        <v>0</v>
      </c>
      <c r="M65" s="35">
        <v>0</v>
      </c>
      <c r="N65" s="38">
        <v>0</v>
      </c>
    </row>
    <row r="66" spans="1:14" s="7" customFormat="1" x14ac:dyDescent="0.25">
      <c r="A66" s="34">
        <v>33104</v>
      </c>
      <c r="B66" s="34" t="s">
        <v>89</v>
      </c>
      <c r="C66" s="35">
        <v>2850000000</v>
      </c>
      <c r="D66" s="35">
        <v>0</v>
      </c>
      <c r="E66" s="35">
        <v>632417006</v>
      </c>
      <c r="F66" s="35">
        <v>3482417006</v>
      </c>
      <c r="G66" s="35">
        <v>0</v>
      </c>
      <c r="H66" s="35">
        <v>3482417006</v>
      </c>
      <c r="I66" s="35">
        <v>-2463673</v>
      </c>
      <c r="J66" s="35">
        <v>3478016329</v>
      </c>
      <c r="K66" s="38">
        <v>0.99873631532570106</v>
      </c>
      <c r="L66" s="35">
        <v>75715615</v>
      </c>
      <c r="M66" s="35">
        <v>1578960852</v>
      </c>
      <c r="N66" s="38">
        <v>0.45340947085875793</v>
      </c>
    </row>
    <row r="67" spans="1:14" s="7" customFormat="1" x14ac:dyDescent="0.25">
      <c r="A67" s="34">
        <v>334</v>
      </c>
      <c r="B67" s="34" t="s">
        <v>80</v>
      </c>
      <c r="C67" s="35">
        <v>80928272000</v>
      </c>
      <c r="D67" s="35">
        <v>0</v>
      </c>
      <c r="E67" s="35">
        <v>0</v>
      </c>
      <c r="F67" s="35">
        <v>80928272000</v>
      </c>
      <c r="G67" s="35">
        <v>13675234667</v>
      </c>
      <c r="H67" s="35">
        <v>67253037333</v>
      </c>
      <c r="I67" s="35">
        <v>1519705473</v>
      </c>
      <c r="J67" s="35">
        <v>19644144935</v>
      </c>
      <c r="K67" s="38">
        <v>0.29209305206147068</v>
      </c>
      <c r="L67" s="35">
        <v>1205754245</v>
      </c>
      <c r="M67" s="35">
        <v>7230945528</v>
      </c>
      <c r="N67" s="38">
        <v>0.10751849752445143</v>
      </c>
    </row>
    <row r="68" spans="1:14" s="7" customFormat="1" x14ac:dyDescent="0.25">
      <c r="A68" s="34">
        <v>33401</v>
      </c>
      <c r="B68" s="34" t="s">
        <v>0</v>
      </c>
      <c r="C68" s="35">
        <v>65928272000</v>
      </c>
      <c r="D68" s="35">
        <v>0</v>
      </c>
      <c r="E68" s="35">
        <v>0</v>
      </c>
      <c r="F68" s="35">
        <v>65928272000</v>
      </c>
      <c r="G68" s="35">
        <v>13675234667</v>
      </c>
      <c r="H68" s="35">
        <v>52253037333</v>
      </c>
      <c r="I68" s="35">
        <v>1519705473</v>
      </c>
      <c r="J68" s="35">
        <v>8953469225</v>
      </c>
      <c r="K68" s="38">
        <v>0.17134830206981108</v>
      </c>
      <c r="L68" s="35">
        <v>315550545</v>
      </c>
      <c r="M68" s="35">
        <v>5052652746</v>
      </c>
      <c r="N68" s="38">
        <v>9.6695866956025472E-2</v>
      </c>
    </row>
    <row r="69" spans="1:14" s="7" customFormat="1" x14ac:dyDescent="0.25">
      <c r="A69" s="34">
        <v>3340115</v>
      </c>
      <c r="B69" s="34" t="s">
        <v>31</v>
      </c>
      <c r="C69" s="35">
        <v>65928272000</v>
      </c>
      <c r="D69" s="35">
        <v>0</v>
      </c>
      <c r="E69" s="35">
        <v>0</v>
      </c>
      <c r="F69" s="35">
        <v>65928272000</v>
      </c>
      <c r="G69" s="35">
        <v>13675234667</v>
      </c>
      <c r="H69" s="35">
        <v>52253037333</v>
      </c>
      <c r="I69" s="35">
        <v>1519705473</v>
      </c>
      <c r="J69" s="35">
        <v>8953469225</v>
      </c>
      <c r="K69" s="38">
        <v>0.17134830206981108</v>
      </c>
      <c r="L69" s="35">
        <v>315550545</v>
      </c>
      <c r="M69" s="35">
        <v>5052652746</v>
      </c>
      <c r="N69" s="38">
        <v>9.6695866956025472E-2</v>
      </c>
    </row>
    <row r="70" spans="1:14" s="7" customFormat="1" x14ac:dyDescent="0.25">
      <c r="A70" s="34">
        <v>334011502</v>
      </c>
      <c r="B70" s="34" t="s">
        <v>81</v>
      </c>
      <c r="C70" s="35">
        <v>59201370000</v>
      </c>
      <c r="D70" s="35">
        <v>0</v>
      </c>
      <c r="E70" s="35">
        <v>0</v>
      </c>
      <c r="F70" s="35">
        <v>59201370000</v>
      </c>
      <c r="G70" s="35">
        <v>13675234667</v>
      </c>
      <c r="H70" s="35">
        <v>45526135333</v>
      </c>
      <c r="I70" s="35">
        <v>707774624</v>
      </c>
      <c r="J70" s="35">
        <v>7625295517</v>
      </c>
      <c r="K70" s="38">
        <v>0.16749270416267337</v>
      </c>
      <c r="L70" s="35">
        <v>208511274</v>
      </c>
      <c r="M70" s="35">
        <v>4806649159</v>
      </c>
      <c r="N70" s="38">
        <v>0.10557999539916713</v>
      </c>
    </row>
    <row r="71" spans="1:14" s="7" customFormat="1" x14ac:dyDescent="0.25">
      <c r="A71" s="34">
        <v>33401150214</v>
      </c>
      <c r="B71" s="34" t="s">
        <v>90</v>
      </c>
      <c r="C71" s="35">
        <v>59201370000</v>
      </c>
      <c r="D71" s="35">
        <v>0</v>
      </c>
      <c r="E71" s="35">
        <v>0</v>
      </c>
      <c r="F71" s="35">
        <v>59201370000</v>
      </c>
      <c r="G71" s="35">
        <v>13675234667</v>
      </c>
      <c r="H71" s="35">
        <v>45526135333</v>
      </c>
      <c r="I71" s="35">
        <v>707774624</v>
      </c>
      <c r="J71" s="35">
        <v>7625295517</v>
      </c>
      <c r="K71" s="38">
        <v>0.16749270416267337</v>
      </c>
      <c r="L71" s="35">
        <v>208511274</v>
      </c>
      <c r="M71" s="35">
        <v>4806649159</v>
      </c>
      <c r="N71" s="38">
        <v>0.10557999539916713</v>
      </c>
    </row>
    <row r="72" spans="1:14" s="7" customFormat="1" x14ac:dyDescent="0.25">
      <c r="A72" s="39" t="s">
        <v>91</v>
      </c>
      <c r="B72" s="34" t="s">
        <v>90</v>
      </c>
      <c r="C72" s="35">
        <v>59201370000</v>
      </c>
      <c r="D72" s="35">
        <v>0</v>
      </c>
      <c r="E72" s="35">
        <v>0</v>
      </c>
      <c r="F72" s="35">
        <v>59201370000</v>
      </c>
      <c r="G72" s="35">
        <v>13675234667</v>
      </c>
      <c r="H72" s="35">
        <v>45526135333</v>
      </c>
      <c r="I72" s="35">
        <v>707774624</v>
      </c>
      <c r="J72" s="35">
        <v>7625295517</v>
      </c>
      <c r="K72" s="38">
        <v>0.16749270416267337</v>
      </c>
      <c r="L72" s="35">
        <v>208511274</v>
      </c>
      <c r="M72" s="35">
        <v>4806649159</v>
      </c>
      <c r="N72" s="38">
        <v>0.10557999539916713</v>
      </c>
    </row>
    <row r="73" spans="1:14" s="7" customFormat="1" x14ac:dyDescent="0.25">
      <c r="A73" s="39" t="s">
        <v>92</v>
      </c>
      <c r="B73" s="40" t="s">
        <v>93</v>
      </c>
      <c r="C73" s="35">
        <v>4677697000</v>
      </c>
      <c r="D73" s="35">
        <v>0</v>
      </c>
      <c r="E73" s="35">
        <v>0</v>
      </c>
      <c r="F73" s="35">
        <v>4677697000</v>
      </c>
      <c r="G73" s="35">
        <v>2121739126</v>
      </c>
      <c r="H73" s="35">
        <v>2555957874</v>
      </c>
      <c r="I73" s="35">
        <v>312001986</v>
      </c>
      <c r="J73" s="35">
        <v>618876666</v>
      </c>
      <c r="K73" s="38">
        <v>0.24213101174139304</v>
      </c>
      <c r="L73" s="35">
        <v>35947292</v>
      </c>
      <c r="M73" s="35">
        <v>147199500</v>
      </c>
      <c r="N73" s="38">
        <v>5.7590737898053482E-2</v>
      </c>
    </row>
    <row r="74" spans="1:14" s="7" customFormat="1" x14ac:dyDescent="0.25">
      <c r="A74" s="39" t="s">
        <v>94</v>
      </c>
      <c r="B74" s="40" t="s">
        <v>95</v>
      </c>
      <c r="C74" s="35">
        <v>54523673000</v>
      </c>
      <c r="D74" s="35">
        <v>0</v>
      </c>
      <c r="E74" s="35">
        <v>0</v>
      </c>
      <c r="F74" s="35">
        <v>54523673000</v>
      </c>
      <c r="G74" s="35">
        <v>11553495541</v>
      </c>
      <c r="H74" s="35">
        <v>42970177459</v>
      </c>
      <c r="I74" s="35">
        <v>395772638</v>
      </c>
      <c r="J74" s="35">
        <v>7006418851</v>
      </c>
      <c r="K74" s="38">
        <v>0.16305305831434314</v>
      </c>
      <c r="L74" s="35">
        <v>172563982</v>
      </c>
      <c r="M74" s="35">
        <v>4659449659</v>
      </c>
      <c r="N74" s="38">
        <v>0.10843449886716931</v>
      </c>
    </row>
    <row r="75" spans="1:14" s="7" customFormat="1" x14ac:dyDescent="0.25">
      <c r="A75" s="34">
        <v>334011507</v>
      </c>
      <c r="B75" s="34" t="s">
        <v>96</v>
      </c>
      <c r="C75" s="35">
        <v>6726902000</v>
      </c>
      <c r="D75" s="35">
        <v>0</v>
      </c>
      <c r="E75" s="35">
        <v>0</v>
      </c>
      <c r="F75" s="35">
        <v>6726902000</v>
      </c>
      <c r="G75" s="35">
        <v>0</v>
      </c>
      <c r="H75" s="35">
        <v>6726902000</v>
      </c>
      <c r="I75" s="35">
        <v>811930849</v>
      </c>
      <c r="J75" s="35">
        <v>1328173708</v>
      </c>
      <c r="K75" s="38">
        <v>0.19744210752587149</v>
      </c>
      <c r="L75" s="35">
        <v>107039271</v>
      </c>
      <c r="M75" s="35">
        <v>246003587</v>
      </c>
      <c r="N75" s="38">
        <v>3.6570116080180744E-2</v>
      </c>
    </row>
    <row r="76" spans="1:14" s="7" customFormat="1" x14ac:dyDescent="0.25">
      <c r="A76" s="34">
        <v>33401150742</v>
      </c>
      <c r="B76" s="34" t="s">
        <v>97</v>
      </c>
      <c r="C76" s="35">
        <v>6726902000</v>
      </c>
      <c r="D76" s="35">
        <v>0</v>
      </c>
      <c r="E76" s="35">
        <v>0</v>
      </c>
      <c r="F76" s="35">
        <v>6726902000</v>
      </c>
      <c r="G76" s="35">
        <v>0</v>
      </c>
      <c r="H76" s="35">
        <v>6726902000</v>
      </c>
      <c r="I76" s="35">
        <v>811930849</v>
      </c>
      <c r="J76" s="35">
        <v>1328173708</v>
      </c>
      <c r="K76" s="38">
        <v>0.19744210752587149</v>
      </c>
      <c r="L76" s="35">
        <v>107039271</v>
      </c>
      <c r="M76" s="35">
        <v>246003587</v>
      </c>
      <c r="N76" s="38">
        <v>3.6570116080180744E-2</v>
      </c>
    </row>
    <row r="77" spans="1:14" s="7" customFormat="1" x14ac:dyDescent="0.25">
      <c r="A77" s="39" t="s">
        <v>98</v>
      </c>
      <c r="B77" s="34" t="s">
        <v>99</v>
      </c>
      <c r="C77" s="35">
        <v>6726902000</v>
      </c>
      <c r="D77" s="35">
        <v>0</v>
      </c>
      <c r="E77" s="35">
        <v>0</v>
      </c>
      <c r="F77" s="35">
        <v>6726902000</v>
      </c>
      <c r="G77" s="35">
        <v>0</v>
      </c>
      <c r="H77" s="35">
        <v>6726902000</v>
      </c>
      <c r="I77" s="35">
        <v>811930849</v>
      </c>
      <c r="J77" s="35">
        <v>1328173708</v>
      </c>
      <c r="K77" s="38">
        <v>0.19744210752587149</v>
      </c>
      <c r="L77" s="35">
        <v>107039271</v>
      </c>
      <c r="M77" s="35">
        <v>246003587</v>
      </c>
      <c r="N77" s="38">
        <v>3.6570116080180744E-2</v>
      </c>
    </row>
    <row r="78" spans="1:14" s="7" customFormat="1" x14ac:dyDescent="0.25">
      <c r="A78" s="39" t="s">
        <v>100</v>
      </c>
      <c r="B78" s="34" t="s">
        <v>101</v>
      </c>
      <c r="C78" s="35">
        <v>6726902000</v>
      </c>
      <c r="D78" s="35">
        <v>0</v>
      </c>
      <c r="E78" s="35">
        <v>0</v>
      </c>
      <c r="F78" s="35">
        <v>6726902000</v>
      </c>
      <c r="G78" s="35">
        <v>0</v>
      </c>
      <c r="H78" s="35">
        <v>6726902000</v>
      </c>
      <c r="I78" s="35">
        <v>811930849</v>
      </c>
      <c r="J78" s="35">
        <v>1328173708</v>
      </c>
      <c r="K78" s="38">
        <v>0.19744210752587149</v>
      </c>
      <c r="L78" s="35">
        <v>107039271</v>
      </c>
      <c r="M78" s="35">
        <v>246003587</v>
      </c>
      <c r="N78" s="38">
        <v>3.6570116080180744E-2</v>
      </c>
    </row>
    <row r="79" spans="1:14" s="7" customFormat="1" x14ac:dyDescent="0.25">
      <c r="A79" s="34">
        <v>33403</v>
      </c>
      <c r="B79" s="34" t="s">
        <v>82</v>
      </c>
      <c r="C79" s="35">
        <v>15000000000</v>
      </c>
      <c r="D79" s="35">
        <v>0</v>
      </c>
      <c r="E79" s="35">
        <v>0</v>
      </c>
      <c r="F79" s="35">
        <v>15000000000</v>
      </c>
      <c r="G79" s="35">
        <v>0</v>
      </c>
      <c r="H79" s="35">
        <v>15000000000</v>
      </c>
      <c r="I79" s="35">
        <v>0</v>
      </c>
      <c r="J79" s="35">
        <v>10690675710</v>
      </c>
      <c r="K79" s="38">
        <v>0.712711714</v>
      </c>
      <c r="L79" s="35">
        <v>890203700</v>
      </c>
      <c r="M79" s="35">
        <v>2178292782</v>
      </c>
      <c r="N79" s="38">
        <v>0.1452195188</v>
      </c>
    </row>
    <row r="80" spans="1:14" x14ac:dyDescent="0.25">
      <c r="A80" s="34"/>
      <c r="B80" s="36" t="s">
        <v>59</v>
      </c>
      <c r="C80" s="35">
        <v>120580822000</v>
      </c>
      <c r="D80" s="35">
        <v>0</v>
      </c>
      <c r="E80" s="35">
        <v>0</v>
      </c>
      <c r="F80" s="35">
        <v>120580822000</v>
      </c>
      <c r="G80" s="35">
        <v>21575234667</v>
      </c>
      <c r="H80" s="35">
        <v>99005587333</v>
      </c>
      <c r="I80" s="35">
        <f>I10</f>
        <v>3553767319</v>
      </c>
      <c r="J80" s="35">
        <f>J10</f>
        <v>28972147499</v>
      </c>
      <c r="K80" s="38">
        <v>0.29275615932171789</v>
      </c>
      <c r="L80" s="35">
        <v>2303498001</v>
      </c>
      <c r="M80" s="35">
        <v>12713739788</v>
      </c>
      <c r="N80" s="38">
        <v>0.12841436660779573</v>
      </c>
    </row>
    <row r="81" spans="2:13" ht="146.25" customHeight="1" x14ac:dyDescent="0.25">
      <c r="I81" s="2"/>
      <c r="J81" s="3"/>
      <c r="K81" s="1"/>
    </row>
    <row r="82" spans="2:13" x14ac:dyDescent="0.25">
      <c r="I82" s="2"/>
      <c r="K82" s="37"/>
    </row>
    <row r="83" spans="2:13" x14ac:dyDescent="0.25">
      <c r="B83" s="32" t="s">
        <v>60</v>
      </c>
      <c r="D83" s="32"/>
      <c r="F83" s="32" t="s">
        <v>102</v>
      </c>
      <c r="I83" s="2"/>
      <c r="K83" s="43"/>
      <c r="L83" s="42" t="s">
        <v>103</v>
      </c>
      <c r="M83" s="41"/>
    </row>
    <row r="84" spans="2:13" x14ac:dyDescent="0.25">
      <c r="B84" s="32" t="s">
        <v>61</v>
      </c>
      <c r="C84" s="33"/>
      <c r="D84" s="32"/>
      <c r="E84" s="33"/>
      <c r="F84" s="32" t="s">
        <v>32</v>
      </c>
      <c r="I84" s="4"/>
      <c r="K84" s="43"/>
      <c r="L84" s="42" t="s">
        <v>104</v>
      </c>
      <c r="M84" s="41"/>
    </row>
    <row r="85" spans="2:13" x14ac:dyDescent="0.25">
      <c r="D85" s="32"/>
    </row>
  </sheetData>
  <printOptions horizontalCentered="1"/>
  <pageMargins left="0.22" right="0.15748031496062992" top="0.52" bottom="0.33" header="0.23622047244094491" footer="0.19685039370078741"/>
  <pageSetup paperSize="121" scale="5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FIRMAS</vt:lpstr>
      <vt:lpstr>FIRMAS!Área_de_impresión</vt:lpstr>
      <vt:lpstr>FIRMAS!Títulos_a_imprimir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Suarez Pedraza</dc:creator>
  <cp:lastModifiedBy>WIN 10</cp:lastModifiedBy>
  <cp:lastPrinted>2019-05-07T15:44:49Z</cp:lastPrinted>
  <dcterms:created xsi:type="dcterms:W3CDTF">2014-02-20T15:03:20Z</dcterms:created>
  <dcterms:modified xsi:type="dcterms:W3CDTF">2020-04-20T14:57:13Z</dcterms:modified>
</cp:coreProperties>
</file>